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UNADEILD\Launatöflur\"/>
    </mc:Choice>
  </mc:AlternateContent>
  <bookViews>
    <workbookView xWindow="120" yWindow="75" windowWidth="19020" windowHeight="12405"/>
  </bookViews>
  <sheets>
    <sheet name="2017" sheetId="1" r:id="rId1"/>
    <sheet name="FH" sheetId="2" r:id="rId2"/>
    <sheet name="FÍN" sheetId="3" r:id="rId3"/>
    <sheet name="Nýdoktorar" sheetId="5" r:id="rId4"/>
    <sheet name="SFR" sheetId="6" r:id="rId5"/>
  </sheets>
  <definedNames>
    <definedName name="_xlnm.Print_Area" localSheetId="0">'2017'!$A$15:$G$55</definedName>
  </definedNames>
  <calcPr calcId="162913"/>
</workbook>
</file>

<file path=xl/calcChain.xml><?xml version="1.0" encoding="utf-8"?>
<calcChain xmlns="http://schemas.openxmlformats.org/spreadsheetml/2006/main">
  <c r="AG49" i="1" l="1"/>
  <c r="AG48" i="1"/>
  <c r="AD49" i="1"/>
  <c r="AD48" i="1"/>
  <c r="AD50" i="1" s="1"/>
  <c r="AD52" i="1" s="1"/>
  <c r="AD54" i="1" s="1"/>
  <c r="AD55" i="1" s="1"/>
  <c r="AA49" i="1"/>
  <c r="AA48" i="1"/>
  <c r="AA50" i="1" s="1"/>
  <c r="AA52" i="1" s="1"/>
  <c r="AA54" i="1" s="1"/>
  <c r="AA55" i="1" s="1"/>
  <c r="X49" i="1"/>
  <c r="X48" i="1"/>
  <c r="U49" i="1"/>
  <c r="U48" i="1"/>
  <c r="R49" i="1"/>
  <c r="R48" i="1"/>
  <c r="O49" i="1"/>
  <c r="O48" i="1"/>
  <c r="L49" i="1"/>
  <c r="L48" i="1"/>
  <c r="I49" i="1"/>
  <c r="I48" i="1"/>
  <c r="F49" i="1"/>
  <c r="F48" i="1"/>
  <c r="R50" i="1" l="1"/>
  <c r="R52" i="1" s="1"/>
  <c r="R54" i="1" s="1"/>
  <c r="R55" i="1" s="1"/>
  <c r="AG50" i="1"/>
  <c r="AG52" i="1" s="1"/>
  <c r="AG54" i="1" s="1"/>
  <c r="AG55" i="1" s="1"/>
  <c r="X50" i="1"/>
  <c r="X52" i="1" s="1"/>
  <c r="X54" i="1" s="1"/>
  <c r="X55" i="1" s="1"/>
  <c r="U50" i="1"/>
  <c r="U52" i="1" s="1"/>
  <c r="U54" i="1" s="1"/>
  <c r="U55" i="1" s="1"/>
  <c r="O50" i="1"/>
  <c r="O52" i="1" s="1"/>
  <c r="O54" i="1" s="1"/>
  <c r="O55" i="1" s="1"/>
  <c r="L50" i="1"/>
  <c r="L52" i="1" s="1"/>
  <c r="L54" i="1" s="1"/>
  <c r="L55" i="1" s="1"/>
  <c r="I50" i="1"/>
  <c r="I52" i="1" s="1"/>
  <c r="I54" i="1" s="1"/>
  <c r="I55" i="1" s="1"/>
  <c r="F50" i="1"/>
  <c r="F52" i="1" s="1"/>
  <c r="F54" i="1" s="1"/>
  <c r="F55" i="1" s="1"/>
  <c r="C7" i="1"/>
  <c r="C6" i="1"/>
  <c r="C8" i="1" l="1"/>
  <c r="C10" i="1" s="1"/>
  <c r="C12" i="1" s="1"/>
  <c r="C13" i="1" s="1"/>
  <c r="C49" i="1" l="1"/>
  <c r="C48" i="1"/>
  <c r="C21" i="1"/>
  <c r="C20" i="1"/>
  <c r="C35" i="1"/>
  <c r="C34" i="1"/>
  <c r="C36" i="1" s="1"/>
  <c r="C38" i="1" l="1"/>
  <c r="C40" i="1" s="1"/>
  <c r="C41" i="1" s="1"/>
  <c r="C50" i="1"/>
  <c r="C22" i="1"/>
  <c r="C24" i="1" l="1"/>
  <c r="C26" i="1" s="1"/>
  <c r="C27" i="1" s="1"/>
  <c r="C52" i="1"/>
  <c r="C54" i="1" s="1"/>
  <c r="C55" i="1" s="1"/>
</calcChain>
</file>

<file path=xl/sharedStrings.xml><?xml version="1.0" encoding="utf-8"?>
<sst xmlns="http://schemas.openxmlformats.org/spreadsheetml/2006/main" count="1446" uniqueCount="183">
  <si>
    <t>Meistaranemi</t>
  </si>
  <si>
    <t>í kjarafélagi FH</t>
  </si>
  <si>
    <t xml:space="preserve">orlofsuppbót </t>
  </si>
  <si>
    <t>desemberuppbót</t>
  </si>
  <si>
    <t>samtals á mánuði með launatengdum gjöldum</t>
  </si>
  <si>
    <t>á ári</t>
  </si>
  <si>
    <t>Doktorsnemi</t>
  </si>
  <si>
    <t>Nýdoktor</t>
  </si>
  <si>
    <t>Full desemberuppbót er</t>
  </si>
  <si>
    <t>Full orlofsuppbót er</t>
  </si>
  <si>
    <t>Mánaðarlaun</t>
  </si>
  <si>
    <t>Nemar og rannsóknafólk</t>
  </si>
  <si>
    <t>Stjórnsýslan</t>
  </si>
  <si>
    <t>MS nemi</t>
  </si>
  <si>
    <t xml:space="preserve">DR nemi </t>
  </si>
  <si>
    <t>001</t>
  </si>
  <si>
    <t>002</t>
  </si>
  <si>
    <t>003</t>
  </si>
  <si>
    <t>.003</t>
  </si>
  <si>
    <t>Náttúrufræðingur II</t>
  </si>
  <si>
    <t>004</t>
  </si>
  <si>
    <t>Náttúrufræðingur III</t>
  </si>
  <si>
    <t>005</t>
  </si>
  <si>
    <t>006</t>
  </si>
  <si>
    <t>007</t>
  </si>
  <si>
    <t>Náttúrufræðingur IV</t>
  </si>
  <si>
    <t>008</t>
  </si>
  <si>
    <t>009</t>
  </si>
  <si>
    <t>010</t>
  </si>
  <si>
    <t>011</t>
  </si>
  <si>
    <t>.011</t>
  </si>
  <si>
    <t>Verkefnisstjóri I / Fagstjóri</t>
  </si>
  <si>
    <t>012</t>
  </si>
  <si>
    <t>013</t>
  </si>
  <si>
    <t>Verkefnisstjóri II / Sviðsstjóri</t>
  </si>
  <si>
    <t>014</t>
  </si>
  <si>
    <t>015</t>
  </si>
  <si>
    <t>016</t>
  </si>
  <si>
    <t>Forstöðumaður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</si>
  <si>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</si>
  <si>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</si>
  <si>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</si>
  <si>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</si>
  <si>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</si>
  <si>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</si>
  <si>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</si>
  <si>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</si>
  <si>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</si>
  <si>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</si>
  <si>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</si>
  <si>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</si>
  <si>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</si>
  <si>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</si>
  <si>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</si>
  <si>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</si>
  <si>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</si>
  <si>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</si>
  <si>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</si>
  <si>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</si>
  <si>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</si>
  <si>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</si>
  <si>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</si>
  <si>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</si>
  <si>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Þrepareikningur:</t>
  </si>
  <si>
    <t>1. Þrep</t>
  </si>
  <si>
    <t>Yngri en 30 ára</t>
  </si>
  <si>
    <t>2. Þrep</t>
  </si>
  <si>
    <t>frá 30 ára aldri</t>
  </si>
  <si>
    <t>3. Þrep</t>
  </si>
  <si>
    <t>frá 35 ára aldri</t>
  </si>
  <si>
    <t>4. Þrep</t>
  </si>
  <si>
    <t>frá 40 ára aldri</t>
  </si>
  <si>
    <t>5. Þrep</t>
  </si>
  <si>
    <t>frá 45 ára aldri</t>
  </si>
  <si>
    <t>BA / BS nemi</t>
  </si>
  <si>
    <t>í kjarafélagi SFR</t>
  </si>
  <si>
    <t>launatengd gjöld 22%</t>
  </si>
  <si>
    <t>mánaðarlaun skv. launafl. 696 031  (lágmarksröðun)</t>
  </si>
  <si>
    <t>04-1</t>
  </si>
  <si>
    <t>05-1</t>
  </si>
  <si>
    <t>06-1</t>
  </si>
  <si>
    <t>07-1</t>
  </si>
  <si>
    <t>08-1</t>
  </si>
  <si>
    <t>09-2</t>
  </si>
  <si>
    <t>10-2</t>
  </si>
  <si>
    <t>11-2</t>
  </si>
  <si>
    <t>12-1</t>
  </si>
  <si>
    <t>13-1</t>
  </si>
  <si>
    <t>03-1</t>
  </si>
  <si>
    <t>í kjarafélagi FH (skv. Stigamati)</t>
  </si>
  <si>
    <t>Dagvinna</t>
  </si>
  <si>
    <t>Yfirvinna</t>
  </si>
  <si>
    <t>Yfirvinnuálag</t>
  </si>
  <si>
    <t>Stórhátíðarkaup</t>
  </si>
  <si>
    <t>Vaktaálag I</t>
  </si>
  <si>
    <t>Vaktaálag II</t>
  </si>
  <si>
    <t>Vaktaálag III</t>
  </si>
  <si>
    <t>Bakvakt II</t>
  </si>
  <si>
    <t>Félag íslenskra náttúrufræðinga</t>
  </si>
  <si>
    <t>Í gildi frá: 1.6.2016</t>
  </si>
  <si>
    <t>1</t>
  </si>
  <si>
    <t>2</t>
  </si>
  <si>
    <t>3</t>
  </si>
  <si>
    <t>4</t>
  </si>
  <si>
    <t>5</t>
  </si>
  <si>
    <t>lfl</t>
  </si>
  <si>
    <t>Akademísk tafla</t>
  </si>
  <si>
    <t>Tafla akademískra starfsmanna, Háskóli Íslands</t>
  </si>
  <si>
    <t>lfl/þrep</t>
  </si>
  <si>
    <t>0</t>
  </si>
  <si>
    <t>6</t>
  </si>
  <si>
    <t>7</t>
  </si>
  <si>
    <t>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</si>
  <si>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</si>
  <si>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</si>
  <si>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</si>
  <si>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</si>
  <si>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</si>
  <si>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</si>
  <si>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</si>
  <si>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</si>
  <si>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</si>
  <si>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</si>
  <si>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</si>
  <si>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</si>
  <si>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</si>
  <si>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</si>
  <si>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</si>
  <si>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Náttúrufræðingur I / aðstoðarmaður</t>
  </si>
  <si>
    <t xml:space="preserve">Fellur undir SKREF röðun </t>
  </si>
  <si>
    <t>.005</t>
  </si>
  <si>
    <t>.008</t>
  </si>
  <si>
    <t>DR nemi</t>
  </si>
  <si>
    <t>mánaðarlaun skv. launafl.695.020</t>
  </si>
  <si>
    <t>mánaðarlaun skv. launafl. 695.030</t>
  </si>
  <si>
    <t>orlofsuppbót</t>
  </si>
  <si>
    <t>orl.%</t>
  </si>
  <si>
    <t>yngri en 30 ára</t>
  </si>
  <si>
    <t>30 ára</t>
  </si>
  <si>
    <t>38 ára og eldri</t>
  </si>
  <si>
    <t xml:space="preserve">persónuuppbót </t>
  </si>
  <si>
    <t>árið 2017</t>
  </si>
  <si>
    <t>kr.</t>
  </si>
  <si>
    <t>mánaðarlaun skv. launafl.632.080</t>
  </si>
  <si>
    <t>16</t>
  </si>
  <si>
    <t>17</t>
  </si>
  <si>
    <t>18</t>
  </si>
  <si>
    <t>19</t>
  </si>
  <si>
    <t>20</t>
  </si>
  <si>
    <t>21</t>
  </si>
  <si>
    <t>22</t>
  </si>
  <si>
    <t>Launatafla S frá 1. júní 2017</t>
  </si>
  <si>
    <t>Ný launatafla frá 1.júní 2017</t>
  </si>
  <si>
    <t>00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</si>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</sst>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k_r_._-;\-* #,##0\ _k_r_._-;_-* &quot;-&quot;\ _k_r_._-;_-@_-"/>
    <numFmt numFmtId="164" formatCode="[$-10409]#,##0;\-#,##0"/>
    <numFmt numFmtId="165" formatCode="[$-10409]#,##0.00;\(#,##0.00\)"/>
    <numFmt numFmtId="166" formatCode="[$-10409]#,##0.00;\-#,##0.0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theme="1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i/>
      <sz val="11.9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11.95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41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2" fillId="0" borderId="0" xfId="0" applyFont="1"/>
    <xf numFmtId="3" fontId="2" fillId="2" borderId="7" xfId="0" applyNumberFormat="1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3" fontId="2" fillId="3" borderId="4" xfId="0" applyNumberFormat="1" applyFont="1" applyFill="1" applyBorder="1"/>
    <xf numFmtId="0" fontId="1" fillId="4" borderId="2" xfId="0" applyFont="1" applyFill="1" applyBorder="1"/>
    <xf numFmtId="0" fontId="2" fillId="4" borderId="3" xfId="0" applyFont="1" applyFill="1" applyBorder="1"/>
    <xf numFmtId="3" fontId="2" fillId="4" borderId="4" xfId="0" applyNumberFormat="1" applyFont="1" applyFill="1" applyBorder="1"/>
    <xf numFmtId="0" fontId="1" fillId="5" borderId="2" xfId="0" applyFont="1" applyFill="1" applyBorder="1"/>
    <xf numFmtId="0" fontId="2" fillId="5" borderId="3" xfId="0" applyFont="1" applyFill="1" applyBorder="1"/>
    <xf numFmtId="3" fontId="2" fillId="5" borderId="4" xfId="0" applyNumberFormat="1" applyFont="1" applyFill="1" applyBorder="1"/>
    <xf numFmtId="0" fontId="2" fillId="6" borderId="5" xfId="0" applyFont="1" applyFill="1" applyBorder="1"/>
    <xf numFmtId="0" fontId="2" fillId="6" borderId="0" xfId="0" applyFont="1" applyFill="1" applyBorder="1"/>
    <xf numFmtId="3" fontId="2" fillId="6" borderId="6" xfId="0" applyNumberFormat="1" applyFont="1" applyFill="1" applyBorder="1"/>
    <xf numFmtId="9" fontId="2" fillId="6" borderId="0" xfId="0" applyNumberFormat="1" applyFont="1" applyFill="1" applyBorder="1"/>
    <xf numFmtId="0" fontId="2" fillId="6" borderId="8" xfId="0" applyFont="1" applyFill="1" applyBorder="1"/>
    <xf numFmtId="0" fontId="2" fillId="6" borderId="1" xfId="0" applyFont="1" applyFill="1" applyBorder="1"/>
    <xf numFmtId="3" fontId="2" fillId="6" borderId="9" xfId="0" applyNumberFormat="1" applyFont="1" applyFill="1" applyBorder="1"/>
    <xf numFmtId="0" fontId="6" fillId="0" borderId="10" xfId="1" applyFont="1" applyBorder="1"/>
    <xf numFmtId="0" fontId="6" fillId="0" borderId="10" xfId="1" applyFont="1" applyBorder="1" applyAlignment="1">
      <alignment wrapText="1"/>
    </xf>
    <xf numFmtId="4" fontId="4" fillId="0" borderId="0" xfId="0" applyNumberFormat="1" applyFont="1" applyFill="1" applyBorder="1"/>
    <xf numFmtId="0" fontId="7" fillId="0" borderId="0" xfId="0" applyFont="1" applyFill="1"/>
    <xf numFmtId="0" fontId="7" fillId="0" borderId="0" xfId="0" applyFont="1"/>
    <xf numFmtId="3" fontId="4" fillId="0" borderId="0" xfId="0" applyNumberFormat="1" applyFont="1" applyFill="1"/>
    <xf numFmtId="0" fontId="4" fillId="0" borderId="0" xfId="0" applyFont="1" applyFill="1"/>
    <xf numFmtId="49" fontId="8" fillId="7" borderId="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5" fillId="0" borderId="0" xfId="0" applyFont="1" applyFill="1"/>
    <xf numFmtId="0" fontId="4" fillId="0" borderId="0" xfId="0" applyFont="1" applyFill="1" applyBorder="1" applyAlignment="1">
      <alignment horizontal="right"/>
    </xf>
    <xf numFmtId="0" fontId="14" fillId="0" borderId="11" xfId="0" applyFont="1" applyFill="1" applyBorder="1" applyAlignment="1" applyProtection="1">
      <alignment horizontal="center" vertical="top" wrapText="1" readingOrder="1"/>
      <protection locked="0"/>
    </xf>
    <xf numFmtId="164" fontId="15" fillId="0" borderId="11" xfId="0" applyNumberFormat="1" applyFont="1" applyFill="1" applyBorder="1" applyAlignment="1" applyProtection="1">
      <alignment vertical="top" wrapText="1" readingOrder="1"/>
      <protection locked="0"/>
    </xf>
    <xf numFmtId="165" fontId="15" fillId="0" borderId="11" xfId="0" applyNumberFormat="1" applyFont="1" applyFill="1" applyBorder="1" applyAlignment="1" applyProtection="1">
      <alignment vertical="top" wrapText="1" readingOrder="1"/>
      <protection locked="0"/>
    </xf>
    <xf numFmtId="0" fontId="16" fillId="0" borderId="11" xfId="0" applyFont="1" applyFill="1" applyBorder="1" applyAlignment="1" applyProtection="1">
      <alignment horizontal="center" vertical="top" wrapText="1" readingOrder="1"/>
      <protection locked="0"/>
    </xf>
    <xf numFmtId="166" fontId="15" fillId="0" borderId="11" xfId="0" applyNumberFormat="1" applyFont="1" applyFill="1" applyBorder="1" applyAlignment="1" applyProtection="1">
      <alignment vertical="top" wrapText="1" readingOrder="1"/>
      <protection locked="0"/>
    </xf>
    <xf numFmtId="0" fontId="17" fillId="0" borderId="0" xfId="0" applyFont="1"/>
    <xf numFmtId="3" fontId="10" fillId="0" borderId="0" xfId="0" applyNumberFormat="1" applyFont="1"/>
    <xf numFmtId="3" fontId="10" fillId="0" borderId="0" xfId="0" applyNumberFormat="1" applyFont="1" applyFill="1"/>
    <xf numFmtId="0" fontId="10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7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18" fillId="0" borderId="0" xfId="3" applyFont="1" applyFill="1" applyAlignment="1">
      <alignment horizontal="center"/>
    </xf>
    <xf numFmtId="3" fontId="17" fillId="0" borderId="0" xfId="4" applyNumberFormat="1" applyFont="1" applyAlignment="1">
      <alignment horizontal="center"/>
    </xf>
    <xf numFmtId="0" fontId="5" fillId="0" borderId="0" xfId="0" applyFont="1" applyFill="1"/>
    <xf numFmtId="0" fontId="5" fillId="4" borderId="12" xfId="0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7" fillId="4" borderId="14" xfId="0" applyFont="1" applyFill="1" applyBorder="1"/>
    <xf numFmtId="0" fontId="5" fillId="4" borderId="16" xfId="0" applyFont="1" applyFill="1" applyBorder="1"/>
    <xf numFmtId="0" fontId="5" fillId="4" borderId="17" xfId="0" applyFont="1" applyFill="1" applyBorder="1"/>
    <xf numFmtId="0" fontId="5" fillId="2" borderId="0" xfId="0" applyFont="1" applyFill="1"/>
    <xf numFmtId="0" fontId="5" fillId="9" borderId="0" xfId="0" applyFont="1" applyFill="1"/>
    <xf numFmtId="164" fontId="15" fillId="9" borderId="11" xfId="0" applyNumberFormat="1" applyFont="1" applyFill="1" applyBorder="1" applyAlignment="1" applyProtection="1">
      <alignment vertical="top" wrapText="1" readingOrder="1"/>
      <protection locked="0"/>
    </xf>
    <xf numFmtId="164" fontId="15" fillId="2" borderId="11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10" borderId="12" xfId="0" applyFill="1" applyBorder="1"/>
    <xf numFmtId="0" fontId="0" fillId="10" borderId="18" xfId="0" applyFill="1" applyBorder="1" applyAlignment="1">
      <alignment horizontal="center"/>
    </xf>
    <xf numFmtId="0" fontId="0" fillId="10" borderId="18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19" xfId="0" applyFill="1" applyBorder="1" applyAlignment="1">
      <alignment horizontal="center"/>
    </xf>
    <xf numFmtId="0" fontId="0" fillId="10" borderId="19" xfId="0" applyFill="1" applyBorder="1"/>
    <xf numFmtId="0" fontId="0" fillId="10" borderId="17" xfId="0" applyFill="1" applyBorder="1"/>
    <xf numFmtId="0" fontId="0" fillId="0" borderId="0" xfId="0" applyAlignment="1">
      <alignment horizontal="right"/>
    </xf>
    <xf numFmtId="41" fontId="0" fillId="0" borderId="0" xfId="5" applyFont="1"/>
    <xf numFmtId="0" fontId="0" fillId="0" borderId="0" xfId="0"/>
    <xf numFmtId="0" fontId="13" fillId="0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Fill="1"/>
    <xf numFmtId="0" fontId="11" fillId="0" borderId="0" xfId="0" applyFont="1" applyFill="1" applyAlignment="1" applyProtection="1">
      <alignment vertical="top" wrapText="1" readingOrder="1"/>
      <protection locked="0"/>
    </xf>
    <xf numFmtId="0" fontId="12" fillId="0" borderId="0" xfId="0" applyFont="1" applyFill="1" applyAlignment="1" applyProtection="1">
      <alignment vertical="top" wrapText="1" readingOrder="1"/>
      <protection locked="0"/>
    </xf>
    <xf numFmtId="0" fontId="19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5" fillId="0" borderId="0" xfId="0" applyFont="1"/>
    <xf numFmtId="0" fontId="5" fillId="0" borderId="10" xfId="0" applyFont="1" applyBorder="1"/>
    <xf numFmtId="0" fontId="5" fillId="2" borderId="0" xfId="0" applyFont="1" applyFill="1" applyBorder="1"/>
    <xf numFmtId="0" fontId="5" fillId="5" borderId="0" xfId="0" applyFont="1" applyFill="1" applyBorder="1"/>
    <xf numFmtId="0" fontId="13" fillId="0" borderId="0" xfId="0" applyFont="1" applyAlignment="1" applyProtection="1">
      <alignment vertical="top" wrapText="1" readingOrder="1"/>
      <protection locked="0"/>
    </xf>
    <xf numFmtId="0" fontId="5" fillId="0" borderId="0" xfId="0" applyFont="1"/>
    <xf numFmtId="0" fontId="14" fillId="8" borderId="20" xfId="0" applyFont="1" applyFill="1" applyBorder="1" applyAlignment="1" applyProtection="1">
      <alignment horizontal="center" vertical="top" wrapText="1" readingOrder="1"/>
      <protection locked="0"/>
    </xf>
    <xf numFmtId="164" fontId="15" fillId="0" borderId="20" xfId="0" applyNumberFormat="1" applyFont="1" applyBorder="1" applyAlignment="1" applyProtection="1">
      <alignment vertical="top" wrapText="1" readingOrder="1"/>
      <protection locked="0"/>
    </xf>
    <xf numFmtId="165" fontId="15" fillId="0" borderId="20" xfId="0" applyNumberFormat="1" applyFont="1" applyBorder="1" applyAlignment="1" applyProtection="1">
      <alignment vertical="top" wrapText="1" readingOrder="1"/>
      <protection locked="0"/>
    </xf>
    <xf numFmtId="166" fontId="15" fillId="0" borderId="20" xfId="0" applyNumberFormat="1" applyFont="1" applyBorder="1" applyAlignment="1" applyProtection="1">
      <alignment vertical="top" wrapText="1" readingOrder="1"/>
      <protection locked="0"/>
    </xf>
    <xf numFmtId="0" fontId="14" fillId="11" borderId="20" xfId="0" applyFont="1" applyFill="1" applyBorder="1" applyAlignment="1" applyProtection="1">
      <alignment horizontal="center" vertical="top" wrapText="1" readingOrder="1"/>
      <protection locked="0"/>
    </xf>
    <xf numFmtId="166" fontId="15" fillId="2" borderId="20" xfId="0" applyNumberFormat="1" applyFont="1" applyFill="1" applyBorder="1" applyAlignment="1" applyProtection="1">
      <alignment vertical="top" wrapText="1" readingOrder="1"/>
      <protection locked="0"/>
    </xf>
    <xf numFmtId="166" fontId="15" fillId="12" borderId="20" xfId="0" applyNumberFormat="1" applyFont="1" applyFill="1" applyBorder="1" applyAlignment="1" applyProtection="1">
      <alignment vertical="top" wrapText="1" readingOrder="1"/>
      <protection locked="0"/>
    </xf>
    <xf numFmtId="0" fontId="14" fillId="8" borderId="20" xfId="0" applyFont="1" applyFill="1" applyBorder="1" applyAlignment="1" applyProtection="1">
      <alignment horizontal="center" vertical="top"/>
      <protection locked="0"/>
    </xf>
    <xf numFmtId="164" fontId="15" fillId="0" borderId="20" xfId="0" applyNumberFormat="1" applyFont="1" applyBorder="1" applyAlignment="1" applyProtection="1">
      <alignment vertical="top"/>
      <protection locked="0"/>
    </xf>
    <xf numFmtId="165" fontId="15" fillId="0" borderId="20" xfId="0" applyNumberFormat="1" applyFont="1" applyBorder="1" applyAlignment="1" applyProtection="1">
      <alignment vertical="top"/>
      <protection locked="0"/>
    </xf>
    <xf numFmtId="166" fontId="15" fillId="0" borderId="20" xfId="0" applyNumberFormat="1" applyFont="1" applyBorder="1" applyAlignment="1" applyProtection="1">
      <alignment vertical="top"/>
      <protection locked="0"/>
    </xf>
    <xf numFmtId="0" fontId="14" fillId="11" borderId="20" xfId="0" applyFont="1" applyFill="1" applyBorder="1" applyAlignment="1" applyProtection="1">
      <alignment horizontal="center" vertical="top"/>
      <protection locked="0"/>
    </xf>
    <xf numFmtId="0" fontId="16" fillId="11" borderId="20" xfId="0" applyFont="1" applyFill="1" applyBorder="1" applyAlignment="1" applyProtection="1">
      <alignment horizontal="center" vertical="top"/>
      <protection locked="0"/>
    </xf>
    <xf numFmtId="164" fontId="15" fillId="7" borderId="20" xfId="0" applyNumberFormat="1" applyFont="1" applyFill="1" applyBorder="1" applyAlignment="1" applyProtection="1">
      <alignment vertical="top"/>
      <protection locked="0"/>
    </xf>
    <xf numFmtId="0" fontId="15" fillId="0" borderId="20" xfId="0" applyFont="1" applyBorder="1" applyAlignment="1" applyProtection="1">
      <alignment vertical="top" wrapText="1" readingOrder="1"/>
      <protection locked="0"/>
    </xf>
    <xf numFmtId="164" fontId="15" fillId="7" borderId="20" xfId="0" applyNumberFormat="1" applyFont="1" applyFill="1" applyBorder="1" applyAlignment="1" applyProtection="1">
      <alignment vertical="top" wrapText="1" readingOrder="1"/>
      <protection locked="0"/>
    </xf>
  </cellXfs>
  <cellStyles count="6">
    <cellStyle name="Comma [0]" xfId="5" builtinId="6"/>
    <cellStyle name="Normal" xfId="0" builtinId="0"/>
    <cellStyle name="Normal 2 2 2" xfId="2"/>
    <cellStyle name="Normal 3 2 2 2" xfId="3"/>
    <cellStyle name="Normal 3 3" xfId="1"/>
    <cellStyle name="Normal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9</xdr:row>
      <xdr:rowOff>9525</xdr:rowOff>
    </xdr:from>
    <xdr:to>
      <xdr:col>18</xdr:col>
      <xdr:colOff>515016</xdr:colOff>
      <xdr:row>39</xdr:row>
      <xdr:rowOff>29375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743075"/>
          <a:ext cx="4772691" cy="573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S30" workbookViewId="0">
      <selection activeCell="AG47" sqref="AG47"/>
    </sheetView>
  </sheetViews>
  <sheetFormatPr defaultRowHeight="15" x14ac:dyDescent="0.25"/>
  <cols>
    <col min="1" max="1" width="40" bestFit="1" customWidth="1"/>
    <col min="2" max="2" width="6" bestFit="1" customWidth="1"/>
    <col min="3" max="3" width="11.7109375" bestFit="1" customWidth="1"/>
    <col min="4" max="4" width="2.42578125" customWidth="1"/>
    <col min="5" max="5" width="6" bestFit="1" customWidth="1"/>
    <col min="7" max="7" width="1.42578125" customWidth="1"/>
    <col min="8" max="8" width="6" bestFit="1" customWidth="1"/>
    <col min="10" max="10" width="1.5703125" customWidth="1"/>
    <col min="11" max="11" width="6" bestFit="1" customWidth="1"/>
    <col min="12" max="12" width="10.7109375" bestFit="1" customWidth="1"/>
    <col min="13" max="13" width="1.7109375" customWidth="1"/>
    <col min="14" max="14" width="6" bestFit="1" customWidth="1"/>
    <col min="16" max="16" width="1.42578125" customWidth="1"/>
    <col min="17" max="17" width="6" bestFit="1" customWidth="1"/>
    <col min="19" max="19" width="1.7109375" customWidth="1"/>
    <col min="20" max="20" width="6" bestFit="1" customWidth="1"/>
    <col min="21" max="21" width="10" customWidth="1"/>
    <col min="22" max="22" width="1.7109375" customWidth="1"/>
    <col min="23" max="23" width="6" bestFit="1" customWidth="1"/>
    <col min="24" max="24" width="10.85546875" customWidth="1"/>
    <col min="25" max="25" width="1.7109375" customWidth="1"/>
    <col min="26" max="26" width="6" bestFit="1" customWidth="1"/>
    <col min="27" max="27" width="10.140625" bestFit="1" customWidth="1"/>
    <col min="28" max="28" width="1.85546875" customWidth="1"/>
    <col min="29" max="29" width="6" bestFit="1" customWidth="1"/>
    <col min="30" max="30" width="10.140625" bestFit="1" customWidth="1"/>
    <col min="31" max="31" width="1.85546875" customWidth="1"/>
    <col min="32" max="32" width="6" bestFit="1" customWidth="1"/>
    <col min="33" max="33" width="10.140625" bestFit="1" customWidth="1"/>
  </cols>
  <sheetData>
    <row r="1" spans="1:12" s="1" customFormat="1" x14ac:dyDescent="0.25">
      <c r="A1" s="4" t="s">
        <v>74</v>
      </c>
      <c r="B1" s="5"/>
      <c r="C1" s="6"/>
    </row>
    <row r="2" spans="1:12" s="1" customFormat="1" x14ac:dyDescent="0.25">
      <c r="A2" s="13" t="s">
        <v>75</v>
      </c>
      <c r="B2" s="14"/>
      <c r="C2" s="15"/>
    </row>
    <row r="3" spans="1:12" s="1" customFormat="1" x14ac:dyDescent="0.25">
      <c r="A3" s="13"/>
      <c r="B3" s="14"/>
      <c r="C3" s="15"/>
    </row>
    <row r="4" spans="1:12" s="1" customFormat="1" x14ac:dyDescent="0.25">
      <c r="A4" s="13" t="s">
        <v>143</v>
      </c>
      <c r="B4" s="14"/>
      <c r="C4" s="28">
        <v>303291</v>
      </c>
    </row>
    <row r="5" spans="1:12" s="1" customFormat="1" x14ac:dyDescent="0.25">
      <c r="A5" s="13"/>
      <c r="B5" s="14"/>
      <c r="C5" s="15"/>
    </row>
    <row r="6" spans="1:12" s="1" customFormat="1" x14ac:dyDescent="0.25">
      <c r="A6" s="13" t="s">
        <v>2</v>
      </c>
      <c r="B6" s="14">
        <v>46500</v>
      </c>
      <c r="C6" s="15">
        <f>+B6/12</f>
        <v>3875</v>
      </c>
      <c r="F6" t="s">
        <v>135</v>
      </c>
      <c r="G6"/>
      <c r="H6"/>
      <c r="I6" t="s">
        <v>141</v>
      </c>
      <c r="J6"/>
      <c r="K6" s="74" t="s">
        <v>142</v>
      </c>
      <c r="L6" s="75">
        <v>46500</v>
      </c>
    </row>
    <row r="7" spans="1:12" s="1" customFormat="1" x14ac:dyDescent="0.25">
      <c r="A7" s="13" t="s">
        <v>3</v>
      </c>
      <c r="B7" s="14">
        <v>86000</v>
      </c>
      <c r="C7" s="15">
        <f>+B7/12</f>
        <v>7166.666666666667</v>
      </c>
      <c r="F7" t="s">
        <v>140</v>
      </c>
      <c r="G7"/>
      <c r="H7"/>
      <c r="I7" t="s">
        <v>141</v>
      </c>
      <c r="J7"/>
      <c r="K7" s="74" t="s">
        <v>142</v>
      </c>
      <c r="L7" s="75">
        <v>86000</v>
      </c>
    </row>
    <row r="8" spans="1:12" s="1" customFormat="1" x14ac:dyDescent="0.25">
      <c r="A8" s="13"/>
      <c r="B8" s="14"/>
      <c r="C8" s="15">
        <f>+C7+C6+C4</f>
        <v>314332.66666666669</v>
      </c>
    </row>
    <row r="9" spans="1:12" s="1" customFormat="1" x14ac:dyDescent="0.25">
      <c r="A9" s="13"/>
      <c r="B9" s="14"/>
      <c r="C9" s="15"/>
    </row>
    <row r="10" spans="1:12" s="1" customFormat="1" x14ac:dyDescent="0.25">
      <c r="A10" s="13" t="s">
        <v>76</v>
      </c>
      <c r="B10" s="16"/>
      <c r="C10" s="15">
        <f>+C8*22%</f>
        <v>69153.186666666676</v>
      </c>
    </row>
    <row r="11" spans="1:12" s="1" customFormat="1" x14ac:dyDescent="0.25">
      <c r="A11" s="13"/>
      <c r="B11" s="14"/>
      <c r="C11" s="15"/>
    </row>
    <row r="12" spans="1:12" s="1" customFormat="1" ht="15.75" thickBot="1" x14ac:dyDescent="0.3">
      <c r="A12" s="13" t="s">
        <v>4</v>
      </c>
      <c r="B12" s="14"/>
      <c r="C12" s="3">
        <f>+C10+C8</f>
        <v>383485.85333333339</v>
      </c>
    </row>
    <row r="13" spans="1:12" s="1" customFormat="1" ht="15.75" thickTop="1" x14ac:dyDescent="0.25">
      <c r="A13" s="17" t="s">
        <v>5</v>
      </c>
      <c r="B13" s="18"/>
      <c r="C13" s="19">
        <f>+C12*12</f>
        <v>4601830.24</v>
      </c>
    </row>
    <row r="14" spans="1:12" s="1" customFormat="1" x14ac:dyDescent="0.25"/>
    <row r="15" spans="1:12" x14ac:dyDescent="0.25">
      <c r="A15" s="4" t="s">
        <v>0</v>
      </c>
      <c r="B15" s="5"/>
      <c r="C15" s="6"/>
      <c r="D15" s="1"/>
      <c r="E15" s="1"/>
    </row>
    <row r="16" spans="1:12" x14ac:dyDescent="0.25">
      <c r="A16" s="13" t="s">
        <v>1</v>
      </c>
      <c r="B16" s="14"/>
      <c r="C16" s="15"/>
      <c r="D16" s="1"/>
      <c r="E16" s="1"/>
    </row>
    <row r="17" spans="1:17" x14ac:dyDescent="0.25">
      <c r="A17" s="13"/>
      <c r="B17" s="14"/>
      <c r="C17" s="15"/>
      <c r="D17" s="1"/>
      <c r="E17" s="2"/>
    </row>
    <row r="18" spans="1:17" x14ac:dyDescent="0.25">
      <c r="A18" s="13" t="s">
        <v>133</v>
      </c>
      <c r="B18" s="14"/>
      <c r="C18" s="28">
        <v>328396</v>
      </c>
      <c r="D18" s="1"/>
      <c r="E18" s="1"/>
      <c r="F18" s="1"/>
    </row>
    <row r="19" spans="1:17" x14ac:dyDescent="0.25">
      <c r="A19" s="13"/>
      <c r="B19" s="14"/>
      <c r="C19" s="15"/>
      <c r="D19" s="1"/>
      <c r="E19" s="2"/>
    </row>
    <row r="20" spans="1:17" x14ac:dyDescent="0.25">
      <c r="A20" s="13" t="s">
        <v>2</v>
      </c>
      <c r="B20" s="14">
        <v>46500</v>
      </c>
      <c r="C20" s="15">
        <f>+B20/12</f>
        <v>3875</v>
      </c>
      <c r="D20" s="1"/>
      <c r="E20" s="2"/>
    </row>
    <row r="21" spans="1:17" x14ac:dyDescent="0.25">
      <c r="A21" s="13" t="s">
        <v>3</v>
      </c>
      <c r="B21" s="14">
        <v>86000</v>
      </c>
      <c r="C21" s="15">
        <f>+B21/12</f>
        <v>7166.666666666667</v>
      </c>
      <c r="D21" s="1"/>
      <c r="E21" s="1"/>
    </row>
    <row r="22" spans="1:17" x14ac:dyDescent="0.25">
      <c r="A22" s="13"/>
      <c r="B22" s="14"/>
      <c r="C22" s="15">
        <f>+C21+C20+C18</f>
        <v>339437.66666666669</v>
      </c>
      <c r="D22" s="1"/>
      <c r="E22" s="1"/>
    </row>
    <row r="23" spans="1:17" x14ac:dyDescent="0.25">
      <c r="A23" s="13"/>
      <c r="B23" s="14"/>
      <c r="C23" s="15"/>
      <c r="D23" s="1"/>
      <c r="E23" s="1"/>
    </row>
    <row r="24" spans="1:17" x14ac:dyDescent="0.25">
      <c r="A24" s="13" t="s">
        <v>76</v>
      </c>
      <c r="B24" s="16"/>
      <c r="C24" s="15">
        <f>+C22*22%</f>
        <v>74676.286666666667</v>
      </c>
      <c r="D24" s="1"/>
      <c r="E24" s="1"/>
    </row>
    <row r="25" spans="1:17" x14ac:dyDescent="0.25">
      <c r="A25" s="13"/>
      <c r="B25" s="14"/>
      <c r="C25" s="15"/>
      <c r="D25" s="1"/>
      <c r="E25" s="1"/>
    </row>
    <row r="26" spans="1:17" ht="15.75" thickBot="1" x14ac:dyDescent="0.3">
      <c r="A26" s="13" t="s">
        <v>4</v>
      </c>
      <c r="B26" s="14"/>
      <c r="C26" s="3">
        <f>+C24+C22</f>
        <v>414113.95333333337</v>
      </c>
      <c r="D26" s="1"/>
      <c r="E26" s="1"/>
    </row>
    <row r="27" spans="1:17" ht="15.75" thickTop="1" x14ac:dyDescent="0.25">
      <c r="A27" s="17" t="s">
        <v>5</v>
      </c>
      <c r="B27" s="18"/>
      <c r="C27" s="19">
        <f>+C26*12</f>
        <v>4969367.4400000004</v>
      </c>
      <c r="D27" s="1"/>
      <c r="E27" s="1"/>
    </row>
    <row r="29" spans="1:17" x14ac:dyDescent="0.25">
      <c r="A29" s="7" t="s">
        <v>6</v>
      </c>
      <c r="B29" s="8"/>
      <c r="C29" s="9"/>
      <c r="D29" s="1"/>
      <c r="E29" s="1"/>
    </row>
    <row r="30" spans="1:17" x14ac:dyDescent="0.25">
      <c r="A30" s="13" t="s">
        <v>1</v>
      </c>
      <c r="B30" s="14"/>
      <c r="C30" s="15"/>
      <c r="D30" s="1"/>
      <c r="E30" s="1"/>
    </row>
    <row r="31" spans="1:17" x14ac:dyDescent="0.25">
      <c r="A31" s="13"/>
      <c r="B31" s="14"/>
      <c r="C31" s="15"/>
      <c r="D31" s="1"/>
      <c r="E31" s="1"/>
    </row>
    <row r="32" spans="1:17" x14ac:dyDescent="0.25">
      <c r="A32" s="13" t="s">
        <v>134</v>
      </c>
      <c r="B32" s="14"/>
      <c r="C32" s="28">
        <v>344815</v>
      </c>
      <c r="D32" s="1"/>
      <c r="E32" s="1"/>
      <c r="F32" s="1"/>
      <c r="Q32" s="1"/>
    </row>
    <row r="33" spans="1:33" x14ac:dyDescent="0.25">
      <c r="A33" s="13"/>
      <c r="B33" s="14"/>
      <c r="C33" s="15"/>
      <c r="Q33" s="1"/>
    </row>
    <row r="34" spans="1:33" x14ac:dyDescent="0.25">
      <c r="A34" s="13" t="s">
        <v>2</v>
      </c>
      <c r="B34" s="14">
        <v>46500</v>
      </c>
      <c r="C34" s="15">
        <f>+B34/12</f>
        <v>3875</v>
      </c>
      <c r="Q34" s="1"/>
    </row>
    <row r="35" spans="1:33" x14ac:dyDescent="0.25">
      <c r="A35" s="13" t="s">
        <v>3</v>
      </c>
      <c r="B35" s="14">
        <v>86000</v>
      </c>
      <c r="C35" s="15">
        <f>+B35/12</f>
        <v>7166.666666666667</v>
      </c>
      <c r="Q35" s="1"/>
    </row>
    <row r="36" spans="1:33" x14ac:dyDescent="0.25">
      <c r="A36" s="13"/>
      <c r="B36" s="14"/>
      <c r="C36" s="15">
        <f>+C35+C34+C32</f>
        <v>355856.66666666669</v>
      </c>
      <c r="Q36" s="1"/>
    </row>
    <row r="37" spans="1:33" x14ac:dyDescent="0.25">
      <c r="A37" s="13"/>
      <c r="B37" s="14"/>
      <c r="C37" s="15"/>
      <c r="E37" s="1"/>
      <c r="F37" s="1"/>
      <c r="G37" s="1"/>
      <c r="H37" s="1"/>
      <c r="I37" s="1"/>
      <c r="Q37" s="1"/>
    </row>
    <row r="38" spans="1:33" x14ac:dyDescent="0.25">
      <c r="A38" s="13" t="s">
        <v>76</v>
      </c>
      <c r="B38" s="16"/>
      <c r="C38" s="15">
        <f>+C36*22%</f>
        <v>78288.466666666674</v>
      </c>
      <c r="E38" s="1"/>
      <c r="F38" s="1"/>
      <c r="G38" s="1"/>
      <c r="H38" s="1"/>
      <c r="I38" s="1"/>
      <c r="Q38" s="1"/>
    </row>
    <row r="39" spans="1:33" x14ac:dyDescent="0.25">
      <c r="A39" s="13"/>
      <c r="B39" s="14"/>
      <c r="C39" s="15"/>
      <c r="E39" s="1"/>
      <c r="F39" s="61"/>
      <c r="G39" s="1"/>
      <c r="H39" s="1"/>
      <c r="I39" s="1"/>
      <c r="Q39" s="1"/>
    </row>
    <row r="40" spans="1:33" ht="15.75" thickBot="1" x14ac:dyDescent="0.3">
      <c r="A40" s="13" t="s">
        <v>4</v>
      </c>
      <c r="B40" s="14"/>
      <c r="C40" s="3">
        <f>+C38+C36</f>
        <v>434145.13333333336</v>
      </c>
      <c r="E40" s="1"/>
      <c r="F40" s="1"/>
      <c r="G40" s="1"/>
      <c r="H40" s="1"/>
      <c r="I40" s="1"/>
      <c r="Q40" s="1"/>
    </row>
    <row r="41" spans="1:33" ht="15.75" thickTop="1" x14ac:dyDescent="0.25">
      <c r="A41" s="17" t="s">
        <v>5</v>
      </c>
      <c r="B41" s="18"/>
      <c r="C41" s="19">
        <f>+C40*12</f>
        <v>5209741.6000000006</v>
      </c>
      <c r="E41" s="1"/>
      <c r="F41" s="1"/>
      <c r="G41" s="1"/>
      <c r="H41" s="1"/>
      <c r="I41" s="1"/>
      <c r="Q41" s="1"/>
    </row>
    <row r="42" spans="1:33" x14ac:dyDescent="0.25">
      <c r="E42" s="1"/>
      <c r="F42" s="1"/>
      <c r="G42" s="1"/>
      <c r="H42" s="1"/>
      <c r="I42" s="1"/>
      <c r="Q42" s="1"/>
      <c r="V42" s="1"/>
      <c r="W42" s="1"/>
      <c r="X42" s="1"/>
      <c r="Y42" s="1"/>
      <c r="Z42" s="1"/>
      <c r="AA42" s="1"/>
    </row>
    <row r="43" spans="1:33" x14ac:dyDescent="0.25">
      <c r="A43" s="10" t="s">
        <v>7</v>
      </c>
      <c r="B43" s="11"/>
      <c r="C43" s="12"/>
      <c r="E43" s="11"/>
      <c r="F43" s="12"/>
      <c r="G43" s="1"/>
      <c r="H43" s="11"/>
      <c r="I43" s="12"/>
      <c r="K43" s="11"/>
      <c r="L43" s="12"/>
      <c r="N43" s="11"/>
      <c r="O43" s="12"/>
      <c r="Q43" s="11"/>
      <c r="R43" s="12"/>
      <c r="T43" s="11"/>
      <c r="U43" s="12"/>
      <c r="V43" s="1"/>
      <c r="W43" s="11"/>
      <c r="X43" s="12"/>
      <c r="Y43" s="1"/>
      <c r="Z43" s="11"/>
      <c r="AA43" s="12"/>
      <c r="AC43" s="11"/>
      <c r="AD43" s="12"/>
      <c r="AF43" s="11"/>
      <c r="AG43" s="12"/>
    </row>
    <row r="44" spans="1:33" x14ac:dyDescent="0.25">
      <c r="A44" s="13" t="s">
        <v>89</v>
      </c>
      <c r="B44" s="14"/>
      <c r="C44" s="27" t="s">
        <v>88</v>
      </c>
      <c r="E44" s="14"/>
      <c r="F44" s="27" t="s">
        <v>78</v>
      </c>
      <c r="G44" s="1"/>
      <c r="H44" s="14"/>
      <c r="I44" s="27" t="s">
        <v>79</v>
      </c>
      <c r="K44" s="14"/>
      <c r="L44" s="27" t="s">
        <v>80</v>
      </c>
      <c r="N44" s="14"/>
      <c r="O44" s="27" t="s">
        <v>81</v>
      </c>
      <c r="Q44" s="14"/>
      <c r="R44" s="27" t="s">
        <v>82</v>
      </c>
      <c r="T44" s="14"/>
      <c r="U44" s="27" t="s">
        <v>83</v>
      </c>
      <c r="V44" s="1"/>
      <c r="W44" s="14"/>
      <c r="X44" s="27" t="s">
        <v>84</v>
      </c>
      <c r="Y44" s="1"/>
      <c r="Z44" s="14"/>
      <c r="AA44" s="27" t="s">
        <v>85</v>
      </c>
      <c r="AC44" s="14"/>
      <c r="AD44" s="27" t="s">
        <v>86</v>
      </c>
      <c r="AF44" s="14"/>
      <c r="AG44" s="27" t="s">
        <v>87</v>
      </c>
    </row>
    <row r="45" spans="1:33" x14ac:dyDescent="0.25">
      <c r="A45" s="13"/>
      <c r="B45" s="14"/>
      <c r="C45" s="15"/>
      <c r="E45" s="14"/>
      <c r="F45" s="15"/>
      <c r="G45" s="1"/>
      <c r="H45" s="14"/>
      <c r="I45" s="15"/>
      <c r="K45" s="14"/>
      <c r="L45" s="15"/>
      <c r="N45" s="14"/>
      <c r="O45" s="15"/>
      <c r="Q45" s="14"/>
      <c r="R45" s="15"/>
      <c r="T45" s="14"/>
      <c r="U45" s="15"/>
      <c r="V45" s="1"/>
      <c r="W45" s="14"/>
      <c r="X45" s="15"/>
      <c r="Y45" s="1"/>
      <c r="Z45" s="14"/>
      <c r="AA45" s="15"/>
      <c r="AC45" s="14"/>
      <c r="AD45" s="15"/>
      <c r="AF45" s="14"/>
      <c r="AG45" s="15"/>
    </row>
    <row r="46" spans="1:33" x14ac:dyDescent="0.25">
      <c r="A46" s="13" t="s">
        <v>77</v>
      </c>
      <c r="B46" s="14"/>
      <c r="C46" s="28">
        <v>478117</v>
      </c>
      <c r="E46" s="14"/>
      <c r="F46" s="28">
        <v>502023</v>
      </c>
      <c r="G46" s="1"/>
      <c r="H46" s="14"/>
      <c r="I46" s="28">
        <v>527124</v>
      </c>
      <c r="K46" s="14"/>
      <c r="L46" s="28">
        <v>553481</v>
      </c>
      <c r="N46" s="14"/>
      <c r="O46" s="28">
        <v>581155</v>
      </c>
      <c r="Q46" s="14"/>
      <c r="R46" s="28">
        <v>614471</v>
      </c>
      <c r="T46" s="14"/>
      <c r="U46" s="28">
        <v>675773</v>
      </c>
      <c r="V46" s="1"/>
      <c r="W46" s="14"/>
      <c r="X46" s="28">
        <v>745318</v>
      </c>
      <c r="Y46" s="1"/>
      <c r="Z46" s="14"/>
      <c r="AA46" s="28">
        <v>821471</v>
      </c>
      <c r="AC46" s="14"/>
      <c r="AD46" s="28">
        <v>898506</v>
      </c>
      <c r="AF46" s="14"/>
      <c r="AG46" s="28">
        <v>929334</v>
      </c>
    </row>
    <row r="47" spans="1:33" x14ac:dyDescent="0.25">
      <c r="A47" s="13"/>
      <c r="B47" s="14"/>
      <c r="C47" s="15"/>
      <c r="E47" s="14"/>
      <c r="F47" s="15"/>
      <c r="G47" s="1"/>
      <c r="H47" s="14"/>
      <c r="I47" s="15"/>
      <c r="K47" s="14"/>
      <c r="L47" s="15"/>
      <c r="N47" s="14"/>
      <c r="O47" s="15"/>
      <c r="Q47" s="14"/>
      <c r="R47" s="15"/>
      <c r="T47" s="14"/>
      <c r="U47" s="15"/>
      <c r="V47" s="1"/>
      <c r="W47" s="14"/>
      <c r="X47" s="15"/>
      <c r="Y47" s="1"/>
      <c r="Z47" s="14"/>
      <c r="AA47" s="15"/>
      <c r="AC47" s="14"/>
      <c r="AD47" s="15"/>
      <c r="AF47" s="14"/>
      <c r="AG47" s="15"/>
    </row>
    <row r="48" spans="1:33" x14ac:dyDescent="0.25">
      <c r="A48" s="13" t="s">
        <v>2</v>
      </c>
      <c r="B48" s="14">
        <v>46500</v>
      </c>
      <c r="C48" s="15">
        <f>+B48/12</f>
        <v>3875</v>
      </c>
      <c r="E48" s="14">
        <v>46500</v>
      </c>
      <c r="F48" s="15">
        <f>+E48/12</f>
        <v>3875</v>
      </c>
      <c r="G48" s="1"/>
      <c r="H48" s="14">
        <v>46500</v>
      </c>
      <c r="I48" s="15">
        <f>+H48/12</f>
        <v>3875</v>
      </c>
      <c r="K48" s="14">
        <v>46500</v>
      </c>
      <c r="L48" s="15">
        <f>+K48/12</f>
        <v>3875</v>
      </c>
      <c r="N48" s="14">
        <v>46500</v>
      </c>
      <c r="O48" s="15">
        <f>+N48/12</f>
        <v>3875</v>
      </c>
      <c r="Q48" s="14">
        <v>46500</v>
      </c>
      <c r="R48" s="15">
        <f>+Q48/12</f>
        <v>3875</v>
      </c>
      <c r="T48" s="14">
        <v>46500</v>
      </c>
      <c r="U48" s="15">
        <f>+T48/12</f>
        <v>3875</v>
      </c>
      <c r="V48" s="1"/>
      <c r="W48" s="14">
        <v>46500</v>
      </c>
      <c r="X48" s="15">
        <f>+W48/12</f>
        <v>3875</v>
      </c>
      <c r="Y48" s="1"/>
      <c r="Z48" s="14">
        <v>46500</v>
      </c>
      <c r="AA48" s="15">
        <f>+Z48/12</f>
        <v>3875</v>
      </c>
      <c r="AC48" s="14">
        <v>46500</v>
      </c>
      <c r="AD48" s="15">
        <f>+AC48/12</f>
        <v>3875</v>
      </c>
      <c r="AF48" s="14">
        <v>46500</v>
      </c>
      <c r="AG48" s="15">
        <f>+AF48/12</f>
        <v>3875</v>
      </c>
    </row>
    <row r="49" spans="1:33" x14ac:dyDescent="0.25">
      <c r="A49" s="13" t="s">
        <v>3</v>
      </c>
      <c r="B49" s="14">
        <v>86000</v>
      </c>
      <c r="C49" s="15">
        <f>+B49/12</f>
        <v>7166.666666666667</v>
      </c>
      <c r="E49" s="14">
        <v>86000</v>
      </c>
      <c r="F49" s="15">
        <f>+E49/12</f>
        <v>7166.666666666667</v>
      </c>
      <c r="G49" s="1"/>
      <c r="H49" s="14">
        <v>86000</v>
      </c>
      <c r="I49" s="15">
        <f>+H49/12</f>
        <v>7166.666666666667</v>
      </c>
      <c r="K49" s="14">
        <v>86000</v>
      </c>
      <c r="L49" s="15">
        <f>+K49/12</f>
        <v>7166.666666666667</v>
      </c>
      <c r="N49" s="14">
        <v>86000</v>
      </c>
      <c r="O49" s="15">
        <f>+N49/12</f>
        <v>7166.666666666667</v>
      </c>
      <c r="Q49" s="14">
        <v>86000</v>
      </c>
      <c r="R49" s="15">
        <f>+Q49/12</f>
        <v>7166.666666666667</v>
      </c>
      <c r="T49" s="14">
        <v>86000</v>
      </c>
      <c r="U49" s="15">
        <f>+T49/12</f>
        <v>7166.666666666667</v>
      </c>
      <c r="V49" s="1"/>
      <c r="W49" s="14">
        <v>86000</v>
      </c>
      <c r="X49" s="15">
        <f>+W49/12</f>
        <v>7166.666666666667</v>
      </c>
      <c r="Y49" s="1"/>
      <c r="Z49" s="14">
        <v>86000</v>
      </c>
      <c r="AA49" s="15">
        <f>+Z49/12</f>
        <v>7166.666666666667</v>
      </c>
      <c r="AC49" s="14">
        <v>86000</v>
      </c>
      <c r="AD49" s="15">
        <f>+AC49/12</f>
        <v>7166.666666666667</v>
      </c>
      <c r="AF49" s="14">
        <v>86000</v>
      </c>
      <c r="AG49" s="15">
        <f>+AF49/12</f>
        <v>7166.666666666667</v>
      </c>
    </row>
    <row r="50" spans="1:33" x14ac:dyDescent="0.25">
      <c r="A50" s="13"/>
      <c r="B50" s="14"/>
      <c r="C50" s="15">
        <f>+C49+C48+C46</f>
        <v>489158.66666666669</v>
      </c>
      <c r="E50" s="14"/>
      <c r="F50" s="15">
        <f>+F49+F48+F46</f>
        <v>513064.66666666669</v>
      </c>
      <c r="G50" s="1"/>
      <c r="H50" s="14"/>
      <c r="I50" s="15">
        <f>+I49+I48+I46</f>
        <v>538165.66666666663</v>
      </c>
      <c r="K50" s="14"/>
      <c r="L50" s="15">
        <f>+L49+L48+L46</f>
        <v>564522.66666666663</v>
      </c>
      <c r="N50" s="14"/>
      <c r="O50" s="15">
        <f>+O49+O48+O46</f>
        <v>592196.66666666663</v>
      </c>
      <c r="Q50" s="14"/>
      <c r="R50" s="15">
        <f>+R49+R48+R46</f>
        <v>625512.66666666663</v>
      </c>
      <c r="T50" s="14"/>
      <c r="U50" s="15">
        <f>+U49+U48+U46</f>
        <v>686814.66666666663</v>
      </c>
      <c r="V50" s="1"/>
      <c r="W50" s="14"/>
      <c r="X50" s="15">
        <f>+X49+X48+X46</f>
        <v>756359.66666666663</v>
      </c>
      <c r="Y50" s="1"/>
      <c r="Z50" s="14"/>
      <c r="AA50" s="15">
        <f>+AA49+AA48+AA46</f>
        <v>832512.66666666663</v>
      </c>
      <c r="AC50" s="14"/>
      <c r="AD50" s="15">
        <f>+AD49+AD48+AD46</f>
        <v>909547.66666666663</v>
      </c>
      <c r="AF50" s="14"/>
      <c r="AG50" s="15">
        <f>+AG49+AG48+AG46</f>
        <v>940375.66666666663</v>
      </c>
    </row>
    <row r="51" spans="1:33" x14ac:dyDescent="0.25">
      <c r="A51" s="13"/>
      <c r="B51" s="14"/>
      <c r="C51" s="15"/>
      <c r="E51" s="14"/>
      <c r="F51" s="15"/>
      <c r="G51" s="1"/>
      <c r="H51" s="14"/>
      <c r="I51" s="15"/>
      <c r="K51" s="14"/>
      <c r="L51" s="15"/>
      <c r="N51" s="14"/>
      <c r="O51" s="15"/>
      <c r="Q51" s="14"/>
      <c r="R51" s="15"/>
      <c r="T51" s="14"/>
      <c r="U51" s="15"/>
      <c r="V51" s="1"/>
      <c r="W51" s="14"/>
      <c r="X51" s="15"/>
      <c r="Y51" s="1"/>
      <c r="Z51" s="14"/>
      <c r="AA51" s="15"/>
      <c r="AC51" s="14"/>
      <c r="AD51" s="15"/>
      <c r="AF51" s="14"/>
      <c r="AG51" s="15"/>
    </row>
    <row r="52" spans="1:33" x14ac:dyDescent="0.25">
      <c r="A52" s="13" t="s">
        <v>76</v>
      </c>
      <c r="B52" s="16"/>
      <c r="C52" s="15">
        <f>+C50*22%</f>
        <v>107614.90666666668</v>
      </c>
      <c r="E52" s="16"/>
      <c r="F52" s="15">
        <f>+F50*22%</f>
        <v>112874.22666666667</v>
      </c>
      <c r="G52" s="1"/>
      <c r="H52" s="16"/>
      <c r="I52" s="15">
        <f>+I50*22%</f>
        <v>118396.44666666666</v>
      </c>
      <c r="K52" s="16"/>
      <c r="L52" s="15">
        <f>+L50*22%</f>
        <v>124194.98666666666</v>
      </c>
      <c r="N52" s="16"/>
      <c r="O52" s="15">
        <f>+O50*22%</f>
        <v>130283.26666666666</v>
      </c>
      <c r="Q52" s="16"/>
      <c r="R52" s="15">
        <f>+R50*22%</f>
        <v>137612.78666666665</v>
      </c>
      <c r="T52" s="16"/>
      <c r="U52" s="15">
        <f>+U50*22%</f>
        <v>151099.22666666665</v>
      </c>
      <c r="V52" s="1"/>
      <c r="W52" s="16"/>
      <c r="X52" s="15">
        <f>+X50*22%</f>
        <v>166399.12666666665</v>
      </c>
      <c r="Y52" s="1"/>
      <c r="Z52" s="16"/>
      <c r="AA52" s="15">
        <f>+AA50*22%</f>
        <v>183152.78666666665</v>
      </c>
      <c r="AC52" s="16"/>
      <c r="AD52" s="15">
        <f>+AD50*22%</f>
        <v>200100.48666666666</v>
      </c>
      <c r="AF52" s="16"/>
      <c r="AG52" s="15">
        <f>+AG50*22%</f>
        <v>206882.64666666667</v>
      </c>
    </row>
    <row r="53" spans="1:33" x14ac:dyDescent="0.25">
      <c r="A53" s="13"/>
      <c r="B53" s="14"/>
      <c r="C53" s="15"/>
      <c r="E53" s="14"/>
      <c r="F53" s="15"/>
      <c r="G53" s="1"/>
      <c r="H53" s="14"/>
      <c r="I53" s="15"/>
      <c r="K53" s="14"/>
      <c r="L53" s="15"/>
      <c r="N53" s="14"/>
      <c r="O53" s="15"/>
      <c r="Q53" s="14"/>
      <c r="R53" s="15"/>
      <c r="T53" s="14"/>
      <c r="U53" s="15"/>
      <c r="V53" s="1"/>
      <c r="W53" s="14"/>
      <c r="X53" s="15"/>
      <c r="Y53" s="1"/>
      <c r="Z53" s="14"/>
      <c r="AA53" s="15"/>
      <c r="AC53" s="14"/>
      <c r="AD53" s="15"/>
      <c r="AF53" s="14"/>
      <c r="AG53" s="15"/>
    </row>
    <row r="54" spans="1:33" ht="15.75" thickBot="1" x14ac:dyDescent="0.3">
      <c r="A54" s="13" t="s">
        <v>4</v>
      </c>
      <c r="B54" s="14"/>
      <c r="C54" s="3">
        <f>+C52+C50</f>
        <v>596773.57333333336</v>
      </c>
      <c r="E54" s="14"/>
      <c r="F54" s="3">
        <f>+F52+F50</f>
        <v>625938.89333333331</v>
      </c>
      <c r="G54" s="1"/>
      <c r="H54" s="14"/>
      <c r="I54" s="3">
        <f>+I52+I50</f>
        <v>656562.11333333328</v>
      </c>
      <c r="K54" s="14"/>
      <c r="L54" s="3">
        <f>+L52+L50</f>
        <v>688717.65333333332</v>
      </c>
      <c r="N54" s="14"/>
      <c r="O54" s="3">
        <f>+O52+O50</f>
        <v>722479.93333333335</v>
      </c>
      <c r="Q54" s="14"/>
      <c r="R54" s="3">
        <f>+R52+R50</f>
        <v>763125.45333333325</v>
      </c>
      <c r="T54" s="14"/>
      <c r="U54" s="3">
        <f>+U52+U50</f>
        <v>837913.89333333331</v>
      </c>
      <c r="V54" s="1"/>
      <c r="W54" s="14"/>
      <c r="X54" s="3">
        <f>+X52+X50</f>
        <v>922758.79333333322</v>
      </c>
      <c r="Y54" s="1"/>
      <c r="Z54" s="14"/>
      <c r="AA54" s="3">
        <f>+AA52+AA50</f>
        <v>1015665.4533333333</v>
      </c>
      <c r="AC54" s="14"/>
      <c r="AD54" s="3">
        <f>+AD52+AD50</f>
        <v>1109648.1533333333</v>
      </c>
      <c r="AF54" s="14"/>
      <c r="AG54" s="3">
        <f>+AG52+AG50</f>
        <v>1147258.3133333332</v>
      </c>
    </row>
    <row r="55" spans="1:33" ht="15.75" thickTop="1" x14ac:dyDescent="0.25">
      <c r="A55" s="17" t="s">
        <v>5</v>
      </c>
      <c r="B55" s="18"/>
      <c r="C55" s="19">
        <f>+C54*12</f>
        <v>7161282.8800000008</v>
      </c>
      <c r="E55" s="18"/>
      <c r="F55" s="19">
        <f>+F54*12</f>
        <v>7511266.7199999997</v>
      </c>
      <c r="G55" s="1"/>
      <c r="H55" s="18"/>
      <c r="I55" s="19">
        <f>+I54*12</f>
        <v>7878745.3599999994</v>
      </c>
      <c r="K55" s="18"/>
      <c r="L55" s="19">
        <f>+L54*12</f>
        <v>8264611.8399999999</v>
      </c>
      <c r="N55" s="18"/>
      <c r="O55" s="19">
        <f>+O54*12</f>
        <v>8669759.1999999993</v>
      </c>
      <c r="Q55" s="18"/>
      <c r="R55" s="19">
        <f>+R54*12</f>
        <v>9157505.4399999995</v>
      </c>
      <c r="T55" s="18"/>
      <c r="U55" s="19">
        <f>+U54*12</f>
        <v>10054966.719999999</v>
      </c>
      <c r="V55" s="1"/>
      <c r="W55" s="18"/>
      <c r="X55" s="19">
        <f>+X54*12</f>
        <v>11073105.52</v>
      </c>
      <c r="Y55" s="1"/>
      <c r="Z55" s="18"/>
      <c r="AA55" s="19">
        <f>+AA54*12</f>
        <v>12187985.439999999</v>
      </c>
      <c r="AC55" s="18"/>
      <c r="AD55" s="19">
        <f>+AD54*12</f>
        <v>13315777.84</v>
      </c>
      <c r="AF55" s="18"/>
      <c r="AG55" s="19">
        <f>+AG54*12</f>
        <v>13767099.759999998</v>
      </c>
    </row>
  </sheetData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workbookViewId="0">
      <selection activeCell="L10" sqref="L10"/>
    </sheetView>
  </sheetViews>
  <sheetFormatPr defaultRowHeight="15" x14ac:dyDescent="0.25"/>
  <cols>
    <col min="1" max="1" width="4.85546875" style="86" customWidth="1"/>
    <col min="2" max="10" width="12.28515625" style="86" customWidth="1"/>
    <col min="11" max="11" width="9.140625" style="86"/>
    <col min="12" max="13" width="8.85546875" style="86" bestFit="1" customWidth="1"/>
    <col min="14" max="16384" width="9.140625" style="86"/>
  </cols>
  <sheetData>
    <row r="1" spans="1:12" ht="23.45" customHeight="1" x14ac:dyDescent="0.35">
      <c r="A1" s="83" t="s">
        <v>151</v>
      </c>
      <c r="B1" s="83"/>
      <c r="C1" s="83"/>
      <c r="D1" s="83"/>
      <c r="E1" s="83"/>
      <c r="F1" s="83"/>
      <c r="G1" s="83"/>
      <c r="H1" s="83"/>
      <c r="I1" s="84"/>
      <c r="J1" s="85"/>
    </row>
    <row r="2" spans="1:12" ht="23.45" customHeight="1" x14ac:dyDescent="0.35">
      <c r="A2" s="83"/>
      <c r="B2" s="83"/>
      <c r="C2" s="83"/>
      <c r="D2" s="83"/>
      <c r="E2" s="83"/>
      <c r="F2" s="83"/>
      <c r="G2" s="83"/>
      <c r="H2" s="83"/>
      <c r="I2" s="84"/>
      <c r="J2" s="85"/>
    </row>
    <row r="3" spans="1:12" ht="34.5" x14ac:dyDescent="0.25">
      <c r="A3" s="20"/>
      <c r="B3" s="21" t="s">
        <v>11</v>
      </c>
      <c r="C3" s="21"/>
      <c r="D3" s="87"/>
      <c r="E3" s="87"/>
      <c r="F3" s="21"/>
      <c r="G3" s="21"/>
      <c r="H3" s="21" t="s">
        <v>12</v>
      </c>
      <c r="I3" s="21"/>
      <c r="J3" s="21"/>
    </row>
    <row r="4" spans="1:12" ht="14.25" customHeight="1" x14ac:dyDescent="0.25">
      <c r="A4" s="92"/>
      <c r="B4" s="96" t="s">
        <v>109</v>
      </c>
      <c r="C4" s="96" t="s">
        <v>100</v>
      </c>
      <c r="D4" s="96" t="s">
        <v>101</v>
      </c>
      <c r="E4" s="96" t="s">
        <v>102</v>
      </c>
      <c r="F4" s="96" t="s">
        <v>103</v>
      </c>
      <c r="G4" s="96" t="s">
        <v>104</v>
      </c>
      <c r="H4" s="96" t="s">
        <v>110</v>
      </c>
      <c r="I4" s="96" t="s">
        <v>111</v>
      </c>
      <c r="J4" s="96" t="s">
        <v>112</v>
      </c>
    </row>
    <row r="5" spans="1:12" ht="14.25" customHeight="1" x14ac:dyDescent="0.25">
      <c r="A5" s="96" t="s">
        <v>113</v>
      </c>
      <c r="B5" s="95">
        <v>312758</v>
      </c>
      <c r="C5" s="95">
        <v>320576</v>
      </c>
      <c r="D5" s="95">
        <v>328396</v>
      </c>
      <c r="E5" s="95">
        <v>336214</v>
      </c>
      <c r="F5" s="95">
        <v>344033</v>
      </c>
      <c r="G5" s="95">
        <v>351853</v>
      </c>
      <c r="H5" s="95">
        <v>359671</v>
      </c>
      <c r="I5" s="95">
        <v>367491</v>
      </c>
      <c r="J5" s="95">
        <v>375309</v>
      </c>
    </row>
    <row r="6" spans="1:12" ht="14.25" customHeight="1" x14ac:dyDescent="0.25">
      <c r="A6" s="96" t="s">
        <v>114</v>
      </c>
      <c r="B6" s="97">
        <v>328396</v>
      </c>
      <c r="C6" s="95">
        <v>336605</v>
      </c>
      <c r="D6" s="95">
        <v>344815</v>
      </c>
      <c r="E6" s="95">
        <v>353025</v>
      </c>
      <c r="F6" s="95">
        <v>361235</v>
      </c>
      <c r="G6" s="95">
        <v>369445</v>
      </c>
      <c r="H6" s="95">
        <v>377654</v>
      </c>
      <c r="I6" s="95">
        <v>385865</v>
      </c>
      <c r="J6" s="95">
        <v>394074</v>
      </c>
      <c r="L6" s="88" t="s">
        <v>13</v>
      </c>
    </row>
    <row r="7" spans="1:12" ht="14.25" customHeight="1" x14ac:dyDescent="0.25">
      <c r="A7" s="96" t="s">
        <v>115</v>
      </c>
      <c r="B7" s="98">
        <v>344815</v>
      </c>
      <c r="C7" s="95">
        <v>353436</v>
      </c>
      <c r="D7" s="95">
        <v>362056</v>
      </c>
      <c r="E7" s="95">
        <v>370676</v>
      </c>
      <c r="F7" s="95">
        <v>379297</v>
      </c>
      <c r="G7" s="95">
        <v>387917</v>
      </c>
      <c r="H7" s="95">
        <v>396537</v>
      </c>
      <c r="I7" s="95">
        <v>405158</v>
      </c>
      <c r="J7" s="95">
        <v>413778</v>
      </c>
      <c r="L7" s="89" t="s">
        <v>14</v>
      </c>
    </row>
    <row r="8" spans="1:12" ht="14.25" customHeight="1" x14ac:dyDescent="0.25">
      <c r="A8" s="96" t="s">
        <v>116</v>
      </c>
      <c r="B8" s="95">
        <v>362056</v>
      </c>
      <c r="C8" s="95">
        <v>371107</v>
      </c>
      <c r="D8" s="95">
        <v>380159</v>
      </c>
      <c r="E8" s="95">
        <v>389211</v>
      </c>
      <c r="F8" s="95">
        <v>398261</v>
      </c>
      <c r="G8" s="95">
        <v>407313</v>
      </c>
      <c r="H8" s="95">
        <v>416365</v>
      </c>
      <c r="I8" s="95">
        <v>425415</v>
      </c>
      <c r="J8" s="95">
        <v>434467</v>
      </c>
    </row>
    <row r="9" spans="1:12" ht="14.25" customHeight="1" x14ac:dyDescent="0.25">
      <c r="A9" s="96" t="s">
        <v>117</v>
      </c>
      <c r="B9" s="95">
        <v>380159</v>
      </c>
      <c r="C9" s="95">
        <v>389663</v>
      </c>
      <c r="D9" s="95">
        <v>399166</v>
      </c>
      <c r="E9" s="95">
        <v>408671</v>
      </c>
      <c r="F9" s="95">
        <v>418175</v>
      </c>
      <c r="G9" s="95">
        <v>427678</v>
      </c>
      <c r="H9" s="95">
        <v>437183</v>
      </c>
      <c r="I9" s="95">
        <v>446687</v>
      </c>
      <c r="J9" s="95">
        <v>456190</v>
      </c>
    </row>
    <row r="10" spans="1:12" ht="14.25" customHeight="1" x14ac:dyDescent="0.25">
      <c r="A10" s="96" t="s">
        <v>118</v>
      </c>
      <c r="B10" s="95">
        <v>399166</v>
      </c>
      <c r="C10" s="95">
        <v>409146</v>
      </c>
      <c r="D10" s="95">
        <v>419125</v>
      </c>
      <c r="E10" s="95">
        <v>429104</v>
      </c>
      <c r="F10" s="95">
        <v>439083</v>
      </c>
      <c r="G10" s="95">
        <v>449063</v>
      </c>
      <c r="H10" s="95">
        <v>459041</v>
      </c>
      <c r="I10" s="95">
        <v>469021</v>
      </c>
      <c r="J10" s="95">
        <v>479001</v>
      </c>
    </row>
    <row r="11" spans="1:12" ht="14.25" customHeight="1" x14ac:dyDescent="0.25">
      <c r="A11" s="96" t="s">
        <v>119</v>
      </c>
      <c r="B11" s="95">
        <v>419125</v>
      </c>
      <c r="C11" s="95">
        <v>429603</v>
      </c>
      <c r="D11" s="95">
        <v>440081</v>
      </c>
      <c r="E11" s="95">
        <v>450559</v>
      </c>
      <c r="F11" s="95">
        <v>461038</v>
      </c>
      <c r="G11" s="95">
        <v>471516</v>
      </c>
      <c r="H11" s="95">
        <v>481993</v>
      </c>
      <c r="I11" s="95">
        <v>492472</v>
      </c>
      <c r="J11" s="95">
        <v>502950</v>
      </c>
    </row>
    <row r="12" spans="1:12" ht="14.25" customHeight="1" x14ac:dyDescent="0.25">
      <c r="A12" s="96" t="s">
        <v>120</v>
      </c>
      <c r="B12" s="95">
        <v>440081</v>
      </c>
      <c r="C12" s="95">
        <v>451083</v>
      </c>
      <c r="D12" s="95">
        <v>462086</v>
      </c>
      <c r="E12" s="95">
        <v>473088</v>
      </c>
      <c r="F12" s="95">
        <v>484089</v>
      </c>
      <c r="G12" s="95">
        <v>495091</v>
      </c>
      <c r="H12" s="95">
        <v>506093</v>
      </c>
      <c r="I12" s="95">
        <v>517096</v>
      </c>
      <c r="J12" s="95">
        <v>528098</v>
      </c>
    </row>
    <row r="13" spans="1:12" ht="14.25" customHeight="1" x14ac:dyDescent="0.25">
      <c r="A13" s="96" t="s">
        <v>121</v>
      </c>
      <c r="B13" s="95">
        <v>462086</v>
      </c>
      <c r="C13" s="95">
        <v>473638</v>
      </c>
      <c r="D13" s="95">
        <v>485190</v>
      </c>
      <c r="E13" s="95">
        <v>496741</v>
      </c>
      <c r="F13" s="95">
        <v>508294</v>
      </c>
      <c r="G13" s="95">
        <v>519846</v>
      </c>
      <c r="H13" s="95">
        <v>531398</v>
      </c>
      <c r="I13" s="95">
        <v>542951</v>
      </c>
      <c r="J13" s="95">
        <v>554503</v>
      </c>
    </row>
    <row r="14" spans="1:12" ht="14.25" customHeight="1" x14ac:dyDescent="0.25">
      <c r="A14" s="96" t="s">
        <v>122</v>
      </c>
      <c r="B14" s="95">
        <v>485190</v>
      </c>
      <c r="C14" s="95">
        <v>497320</v>
      </c>
      <c r="D14" s="95">
        <v>509450</v>
      </c>
      <c r="E14" s="95">
        <v>521578</v>
      </c>
      <c r="F14" s="95">
        <v>533708</v>
      </c>
      <c r="G14" s="95">
        <v>545838</v>
      </c>
      <c r="H14" s="95">
        <v>557969</v>
      </c>
      <c r="I14" s="95">
        <v>570097</v>
      </c>
      <c r="J14" s="95">
        <v>582227</v>
      </c>
    </row>
    <row r="15" spans="1:12" ht="14.25" customHeight="1" x14ac:dyDescent="0.25">
      <c r="A15" s="96" t="s">
        <v>123</v>
      </c>
      <c r="B15" s="95">
        <v>509450</v>
      </c>
      <c r="C15" s="95">
        <v>522185</v>
      </c>
      <c r="D15" s="95">
        <v>534921</v>
      </c>
      <c r="E15" s="95">
        <v>547658</v>
      </c>
      <c r="F15" s="95">
        <v>560394</v>
      </c>
      <c r="G15" s="95">
        <v>573130</v>
      </c>
      <c r="H15" s="95">
        <v>585867</v>
      </c>
      <c r="I15" s="95">
        <v>598603</v>
      </c>
      <c r="J15" s="95">
        <v>611339</v>
      </c>
    </row>
    <row r="16" spans="1:12" ht="14.25" customHeight="1" x14ac:dyDescent="0.25">
      <c r="A16" s="96" t="s">
        <v>124</v>
      </c>
      <c r="B16" s="95">
        <v>534921</v>
      </c>
      <c r="C16" s="95">
        <v>548294</v>
      </c>
      <c r="D16" s="95">
        <v>561667</v>
      </c>
      <c r="E16" s="95">
        <v>575040</v>
      </c>
      <c r="F16" s="95">
        <v>588414</v>
      </c>
      <c r="G16" s="95">
        <v>601787</v>
      </c>
      <c r="H16" s="95">
        <v>615160</v>
      </c>
      <c r="I16" s="95">
        <v>628533</v>
      </c>
      <c r="J16" s="95">
        <v>641906</v>
      </c>
    </row>
    <row r="17" spans="1:11" ht="14.25" customHeight="1" x14ac:dyDescent="0.25">
      <c r="A17" s="96" t="s">
        <v>125</v>
      </c>
      <c r="B17" s="95">
        <v>561667</v>
      </c>
      <c r="C17" s="95">
        <v>575709</v>
      </c>
      <c r="D17" s="95">
        <v>589751</v>
      </c>
      <c r="E17" s="95">
        <v>603793</v>
      </c>
      <c r="F17" s="95">
        <v>617835</v>
      </c>
      <c r="G17" s="95">
        <v>631876</v>
      </c>
      <c r="H17" s="95">
        <v>645918</v>
      </c>
      <c r="I17" s="95">
        <v>659960</v>
      </c>
      <c r="J17" s="95">
        <v>674001</v>
      </c>
    </row>
    <row r="18" spans="1:11" ht="14.25" customHeight="1" x14ac:dyDescent="0.25">
      <c r="A18" s="96" t="s">
        <v>126</v>
      </c>
      <c r="B18" s="95">
        <v>589751</v>
      </c>
      <c r="C18" s="95">
        <v>604495</v>
      </c>
      <c r="D18" s="95">
        <v>619239</v>
      </c>
      <c r="E18" s="95">
        <v>633983</v>
      </c>
      <c r="F18" s="95">
        <v>648726</v>
      </c>
      <c r="G18" s="95">
        <v>663470</v>
      </c>
      <c r="H18" s="95">
        <v>678214</v>
      </c>
      <c r="I18" s="95">
        <v>692958</v>
      </c>
      <c r="J18" s="95">
        <v>707702</v>
      </c>
    </row>
    <row r="19" spans="1:11" ht="14.25" customHeight="1" x14ac:dyDescent="0.25">
      <c r="A19" s="96" t="s">
        <v>127</v>
      </c>
      <c r="B19" s="95">
        <v>619239</v>
      </c>
      <c r="C19" s="95">
        <v>634720</v>
      </c>
      <c r="D19" s="95">
        <v>650200</v>
      </c>
      <c r="E19" s="95">
        <v>665681</v>
      </c>
      <c r="F19" s="95">
        <v>681162</v>
      </c>
      <c r="G19" s="95">
        <v>696643</v>
      </c>
      <c r="H19" s="95">
        <v>712125</v>
      </c>
      <c r="I19" s="95">
        <v>727606</v>
      </c>
      <c r="J19" s="95">
        <v>743087</v>
      </c>
    </row>
    <row r="20" spans="1:11" ht="14.25" customHeight="1" x14ac:dyDescent="0.25">
      <c r="A20" s="96" t="s">
        <v>144</v>
      </c>
      <c r="B20" s="95">
        <v>650200</v>
      </c>
      <c r="C20" s="95">
        <v>666455</v>
      </c>
      <c r="D20" s="95">
        <v>682711</v>
      </c>
      <c r="E20" s="95">
        <v>698966</v>
      </c>
      <c r="F20" s="95">
        <v>715220</v>
      </c>
      <c r="G20" s="95">
        <v>731475</v>
      </c>
      <c r="H20" s="95">
        <v>747731</v>
      </c>
      <c r="I20" s="95">
        <v>763986</v>
      </c>
      <c r="J20" s="95">
        <v>780240</v>
      </c>
    </row>
    <row r="21" spans="1:11" ht="14.25" customHeight="1" x14ac:dyDescent="0.25">
      <c r="A21" s="96" t="s">
        <v>145</v>
      </c>
      <c r="B21" s="95">
        <v>682711</v>
      </c>
      <c r="C21" s="95">
        <v>699778</v>
      </c>
      <c r="D21" s="95">
        <v>716846</v>
      </c>
      <c r="E21" s="95">
        <v>733914</v>
      </c>
      <c r="F21" s="95">
        <v>750981</v>
      </c>
      <c r="G21" s="95">
        <v>768049</v>
      </c>
      <c r="H21" s="95">
        <v>785117</v>
      </c>
      <c r="I21" s="95">
        <v>802185</v>
      </c>
      <c r="J21" s="95">
        <v>819253</v>
      </c>
    </row>
    <row r="22" spans="1:11" ht="14.25" customHeight="1" x14ac:dyDescent="0.25">
      <c r="A22" s="96" t="s">
        <v>146</v>
      </c>
      <c r="B22" s="95">
        <v>716846</v>
      </c>
      <c r="C22" s="95">
        <v>734767</v>
      </c>
      <c r="D22" s="95">
        <v>752689</v>
      </c>
      <c r="E22" s="95">
        <v>770609</v>
      </c>
      <c r="F22" s="95">
        <v>788531</v>
      </c>
      <c r="G22" s="95">
        <v>806452</v>
      </c>
      <c r="H22" s="95">
        <v>824373</v>
      </c>
      <c r="I22" s="95">
        <v>842294</v>
      </c>
      <c r="J22" s="95">
        <v>860215</v>
      </c>
    </row>
    <row r="23" spans="1:11" ht="14.25" customHeight="1" x14ac:dyDescent="0.25">
      <c r="A23" s="96" t="s">
        <v>147</v>
      </c>
      <c r="B23" s="95">
        <v>752689</v>
      </c>
      <c r="C23" s="95">
        <v>771506</v>
      </c>
      <c r="D23" s="95">
        <v>790323</v>
      </c>
      <c r="E23" s="95">
        <v>809140</v>
      </c>
      <c r="F23" s="95">
        <v>827957</v>
      </c>
      <c r="G23" s="95">
        <v>846775</v>
      </c>
      <c r="H23" s="95">
        <v>865592</v>
      </c>
      <c r="I23" s="95">
        <v>884409</v>
      </c>
      <c r="J23" s="95">
        <v>903226</v>
      </c>
    </row>
    <row r="24" spans="1:11" ht="14.25" customHeight="1" x14ac:dyDescent="0.25">
      <c r="A24" s="96" t="s">
        <v>148</v>
      </c>
      <c r="B24" s="95">
        <v>790323</v>
      </c>
      <c r="C24" s="95">
        <v>810081</v>
      </c>
      <c r="D24" s="95">
        <v>829839</v>
      </c>
      <c r="E24" s="95">
        <v>849597</v>
      </c>
      <c r="F24" s="95">
        <v>869356</v>
      </c>
      <c r="G24" s="95">
        <v>889114</v>
      </c>
      <c r="H24" s="95">
        <v>908871</v>
      </c>
      <c r="I24" s="95">
        <v>928629</v>
      </c>
      <c r="J24" s="95">
        <v>948387</v>
      </c>
    </row>
    <row r="25" spans="1:11" ht="12" customHeight="1" x14ac:dyDescent="0.25">
      <c r="A25" s="96" t="s">
        <v>149</v>
      </c>
      <c r="B25" s="95">
        <v>829839</v>
      </c>
      <c r="C25" s="95">
        <v>850585</v>
      </c>
      <c r="D25" s="95">
        <v>871331</v>
      </c>
      <c r="E25" s="95">
        <v>892077</v>
      </c>
      <c r="F25" s="95">
        <v>912822</v>
      </c>
      <c r="G25" s="95">
        <v>933569</v>
      </c>
      <c r="H25" s="95">
        <v>954314</v>
      </c>
      <c r="I25" s="95">
        <v>975061</v>
      </c>
      <c r="J25" s="95">
        <v>995806</v>
      </c>
    </row>
    <row r="26" spans="1:11" x14ac:dyDescent="0.25">
      <c r="A26" s="96" t="s">
        <v>150</v>
      </c>
      <c r="B26" s="95">
        <v>871331</v>
      </c>
      <c r="C26" s="95">
        <v>893114</v>
      </c>
      <c r="D26" s="95">
        <v>914897</v>
      </c>
      <c r="E26" s="95">
        <v>936681</v>
      </c>
      <c r="F26" s="95">
        <v>958463</v>
      </c>
      <c r="G26" s="95">
        <v>980247</v>
      </c>
      <c r="H26" s="95">
        <v>1002031</v>
      </c>
      <c r="I26" s="95">
        <v>1023814</v>
      </c>
      <c r="J26" s="95">
        <v>1045597</v>
      </c>
    </row>
    <row r="29" spans="1:11" x14ac:dyDescent="0.25">
      <c r="A29" s="90" t="s">
        <v>90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x14ac:dyDescent="0.25">
      <c r="A30" s="92"/>
      <c r="B30" s="96" t="s">
        <v>109</v>
      </c>
      <c r="C30" s="96" t="s">
        <v>100</v>
      </c>
      <c r="D30" s="96" t="s">
        <v>101</v>
      </c>
      <c r="E30" s="96" t="s">
        <v>102</v>
      </c>
      <c r="F30" s="96" t="s">
        <v>103</v>
      </c>
      <c r="G30" s="96" t="s">
        <v>104</v>
      </c>
      <c r="H30" s="96" t="s">
        <v>110</v>
      </c>
      <c r="I30" s="96" t="s">
        <v>111</v>
      </c>
      <c r="J30" s="96" t="s">
        <v>112</v>
      </c>
    </row>
    <row r="31" spans="1:11" x14ac:dyDescent="0.25">
      <c r="A31" s="96" t="s">
        <v>113</v>
      </c>
      <c r="B31" s="95">
        <v>1923.46</v>
      </c>
      <c r="C31" s="95">
        <v>1971.54</v>
      </c>
      <c r="D31" s="95">
        <v>2019.64</v>
      </c>
      <c r="E31" s="95">
        <v>2067.7199999999998</v>
      </c>
      <c r="F31" s="95">
        <v>2115.8000000000002</v>
      </c>
      <c r="G31" s="95">
        <v>2163.9</v>
      </c>
      <c r="H31" s="95">
        <v>2211.98</v>
      </c>
      <c r="I31" s="95">
        <v>2260.0700000000002</v>
      </c>
      <c r="J31" s="95">
        <v>2308.15</v>
      </c>
    </row>
    <row r="32" spans="1:11" x14ac:dyDescent="0.25">
      <c r="A32" s="96" t="s">
        <v>114</v>
      </c>
      <c r="B32" s="95">
        <v>2019.64</v>
      </c>
      <c r="C32" s="95">
        <v>2070.12</v>
      </c>
      <c r="D32" s="95">
        <v>2120.61</v>
      </c>
      <c r="E32" s="95">
        <v>2171.1</v>
      </c>
      <c r="F32" s="95">
        <v>2221.6</v>
      </c>
      <c r="G32" s="95">
        <v>2272.09</v>
      </c>
      <c r="H32" s="95">
        <v>2322.5700000000002</v>
      </c>
      <c r="I32" s="95">
        <v>2373.0700000000002</v>
      </c>
      <c r="J32" s="95">
        <v>2423.56</v>
      </c>
    </row>
    <row r="33" spans="1:10" x14ac:dyDescent="0.25">
      <c r="A33" s="96" t="s">
        <v>115</v>
      </c>
      <c r="B33" s="95">
        <v>2120.61</v>
      </c>
      <c r="C33" s="95">
        <v>2173.63</v>
      </c>
      <c r="D33" s="95">
        <v>2226.64</v>
      </c>
      <c r="E33" s="95">
        <v>2279.66</v>
      </c>
      <c r="F33" s="95">
        <v>2332.6799999999998</v>
      </c>
      <c r="G33" s="95">
        <v>2385.69</v>
      </c>
      <c r="H33" s="95">
        <v>2438.6999999999998</v>
      </c>
      <c r="I33" s="95">
        <v>2491.7199999999998</v>
      </c>
      <c r="J33" s="95">
        <v>2544.73</v>
      </c>
    </row>
    <row r="34" spans="1:10" x14ac:dyDescent="0.25">
      <c r="A34" s="96" t="s">
        <v>116</v>
      </c>
      <c r="B34" s="95">
        <v>2226.64</v>
      </c>
      <c r="C34" s="95">
        <v>2282.31</v>
      </c>
      <c r="D34" s="95">
        <v>2337.98</v>
      </c>
      <c r="E34" s="95">
        <v>2393.65</v>
      </c>
      <c r="F34" s="95">
        <v>2449.31</v>
      </c>
      <c r="G34" s="95">
        <v>2504.9699999999998</v>
      </c>
      <c r="H34" s="95">
        <v>2560.64</v>
      </c>
      <c r="I34" s="95">
        <v>2616.3000000000002</v>
      </c>
      <c r="J34" s="95">
        <v>2671.97</v>
      </c>
    </row>
    <row r="35" spans="1:10" x14ac:dyDescent="0.25">
      <c r="A35" s="96" t="s">
        <v>117</v>
      </c>
      <c r="B35" s="95">
        <v>2337.98</v>
      </c>
      <c r="C35" s="95">
        <v>2396.4299999999998</v>
      </c>
      <c r="D35" s="95">
        <v>2454.87</v>
      </c>
      <c r="E35" s="95">
        <v>2513.33</v>
      </c>
      <c r="F35" s="95">
        <v>2571.7800000000002</v>
      </c>
      <c r="G35" s="95">
        <v>2630.22</v>
      </c>
      <c r="H35" s="95">
        <v>2688.68</v>
      </c>
      <c r="I35" s="95">
        <v>2747.13</v>
      </c>
      <c r="J35" s="95">
        <v>2805.57</v>
      </c>
    </row>
    <row r="36" spans="1:10" x14ac:dyDescent="0.25">
      <c r="A36" s="96" t="s">
        <v>118</v>
      </c>
      <c r="B36" s="95">
        <v>2454.87</v>
      </c>
      <c r="C36" s="95">
        <v>2516.25</v>
      </c>
      <c r="D36" s="95">
        <v>2577.62</v>
      </c>
      <c r="E36" s="95">
        <v>2638.99</v>
      </c>
      <c r="F36" s="95">
        <v>2700.36</v>
      </c>
      <c r="G36" s="95">
        <v>2761.74</v>
      </c>
      <c r="H36" s="95">
        <v>2823.1</v>
      </c>
      <c r="I36" s="95">
        <v>2884.48</v>
      </c>
      <c r="J36" s="95">
        <v>2945.86</v>
      </c>
    </row>
    <row r="37" spans="1:10" x14ac:dyDescent="0.25">
      <c r="A37" s="96" t="s">
        <v>119</v>
      </c>
      <c r="B37" s="95">
        <v>2577.62</v>
      </c>
      <c r="C37" s="95">
        <v>2642.06</v>
      </c>
      <c r="D37" s="95">
        <v>2706.5</v>
      </c>
      <c r="E37" s="95">
        <v>2770.94</v>
      </c>
      <c r="F37" s="95">
        <v>2835.38</v>
      </c>
      <c r="G37" s="95">
        <v>2899.82</v>
      </c>
      <c r="H37" s="95">
        <v>2964.26</v>
      </c>
      <c r="I37" s="95">
        <v>3028.7</v>
      </c>
      <c r="J37" s="95">
        <v>3093.14</v>
      </c>
    </row>
    <row r="38" spans="1:10" x14ac:dyDescent="0.25">
      <c r="A38" s="96" t="s">
        <v>120</v>
      </c>
      <c r="B38" s="95">
        <v>2706.5</v>
      </c>
      <c r="C38" s="95">
        <v>2774.16</v>
      </c>
      <c r="D38" s="95">
        <v>2841.83</v>
      </c>
      <c r="E38" s="95">
        <v>2909.49</v>
      </c>
      <c r="F38" s="95">
        <v>2977.15</v>
      </c>
      <c r="G38" s="95">
        <v>3044.81</v>
      </c>
      <c r="H38" s="95">
        <v>3112.47</v>
      </c>
      <c r="I38" s="95">
        <v>3180.14</v>
      </c>
      <c r="J38" s="95">
        <v>3247.8</v>
      </c>
    </row>
    <row r="39" spans="1:10" x14ac:dyDescent="0.25">
      <c r="A39" s="96" t="s">
        <v>121</v>
      </c>
      <c r="B39" s="95">
        <v>2841.83</v>
      </c>
      <c r="C39" s="95">
        <v>2912.87</v>
      </c>
      <c r="D39" s="95">
        <v>2983.92</v>
      </c>
      <c r="E39" s="95">
        <v>3054.96</v>
      </c>
      <c r="F39" s="95">
        <v>3126.01</v>
      </c>
      <c r="G39" s="95">
        <v>3197.05</v>
      </c>
      <c r="H39" s="95">
        <v>3268.1</v>
      </c>
      <c r="I39" s="95">
        <v>3339.15</v>
      </c>
      <c r="J39" s="95">
        <v>3410.19</v>
      </c>
    </row>
    <row r="40" spans="1:10" x14ac:dyDescent="0.25">
      <c r="A40" s="96" t="s">
        <v>122</v>
      </c>
      <c r="B40" s="95">
        <v>2983.92</v>
      </c>
      <c r="C40" s="95">
        <v>3058.52</v>
      </c>
      <c r="D40" s="95">
        <v>3133.12</v>
      </c>
      <c r="E40" s="95">
        <v>3207.7</v>
      </c>
      <c r="F40" s="95">
        <v>3282.3</v>
      </c>
      <c r="G40" s="95">
        <v>3356.9</v>
      </c>
      <c r="H40" s="95">
        <v>3431.51</v>
      </c>
      <c r="I40" s="95">
        <v>3506.1</v>
      </c>
      <c r="J40" s="95">
        <v>3580.7</v>
      </c>
    </row>
    <row r="41" spans="1:10" x14ac:dyDescent="0.25">
      <c r="A41" s="96" t="s">
        <v>123</v>
      </c>
      <c r="B41" s="95">
        <v>3133.12</v>
      </c>
      <c r="C41" s="95">
        <v>3211.44</v>
      </c>
      <c r="D41" s="95">
        <v>3289.76</v>
      </c>
      <c r="E41" s="95">
        <v>3368.1</v>
      </c>
      <c r="F41" s="95">
        <v>3446.42</v>
      </c>
      <c r="G41" s="95">
        <v>3524.75</v>
      </c>
      <c r="H41" s="95">
        <v>3603.08</v>
      </c>
      <c r="I41" s="95">
        <v>3681.41</v>
      </c>
      <c r="J41" s="95">
        <v>3759.73</v>
      </c>
    </row>
    <row r="42" spans="1:10" x14ac:dyDescent="0.25">
      <c r="A42" s="96" t="s">
        <v>124</v>
      </c>
      <c r="B42" s="95">
        <v>3289.76</v>
      </c>
      <c r="C42" s="95">
        <v>3372.01</v>
      </c>
      <c r="D42" s="95">
        <v>3454.25</v>
      </c>
      <c r="E42" s="95">
        <v>3536.5</v>
      </c>
      <c r="F42" s="95">
        <v>3618.75</v>
      </c>
      <c r="G42" s="95">
        <v>3700.99</v>
      </c>
      <c r="H42" s="95">
        <v>3783.23</v>
      </c>
      <c r="I42" s="95">
        <v>3865.48</v>
      </c>
      <c r="J42" s="95">
        <v>3947.72</v>
      </c>
    </row>
    <row r="43" spans="1:10" x14ac:dyDescent="0.25">
      <c r="A43" s="96" t="s">
        <v>125</v>
      </c>
      <c r="B43" s="95">
        <v>3454.25</v>
      </c>
      <c r="C43" s="95">
        <v>3540.61</v>
      </c>
      <c r="D43" s="95">
        <v>3626.97</v>
      </c>
      <c r="E43" s="95">
        <v>3713.33</v>
      </c>
      <c r="F43" s="95">
        <v>3799.69</v>
      </c>
      <c r="G43" s="95">
        <v>3886.04</v>
      </c>
      <c r="H43" s="95">
        <v>3972.4</v>
      </c>
      <c r="I43" s="95">
        <v>4058.75</v>
      </c>
      <c r="J43" s="95">
        <v>4145.1099999999997</v>
      </c>
    </row>
    <row r="44" spans="1:10" x14ac:dyDescent="0.25">
      <c r="A44" s="96" t="s">
        <v>126</v>
      </c>
      <c r="B44" s="95">
        <v>3626.97</v>
      </c>
      <c r="C44" s="95">
        <v>3717.64</v>
      </c>
      <c r="D44" s="95">
        <v>3808.32</v>
      </c>
      <c r="E44" s="95">
        <v>3899</v>
      </c>
      <c r="F44" s="95">
        <v>3989.66</v>
      </c>
      <c r="G44" s="95">
        <v>4080.34</v>
      </c>
      <c r="H44" s="95">
        <v>4171.0200000000004</v>
      </c>
      <c r="I44" s="95">
        <v>4261.6899999999996</v>
      </c>
      <c r="J44" s="95">
        <v>4352.37</v>
      </c>
    </row>
    <row r="45" spans="1:10" x14ac:dyDescent="0.25">
      <c r="A45" s="96" t="s">
        <v>127</v>
      </c>
      <c r="B45" s="95">
        <v>3808.32</v>
      </c>
      <c r="C45" s="95">
        <v>3903.53</v>
      </c>
      <c r="D45" s="95">
        <v>3998.73</v>
      </c>
      <c r="E45" s="95">
        <v>4093.94</v>
      </c>
      <c r="F45" s="95">
        <v>4189.1499999999996</v>
      </c>
      <c r="G45" s="95">
        <v>4284.3500000000004</v>
      </c>
      <c r="H45" s="95">
        <v>4379.57</v>
      </c>
      <c r="I45" s="95">
        <v>4474.78</v>
      </c>
      <c r="J45" s="95">
        <v>4569.99</v>
      </c>
    </row>
    <row r="46" spans="1:10" x14ac:dyDescent="0.25">
      <c r="A46" s="96" t="s">
        <v>144</v>
      </c>
      <c r="B46" s="95">
        <v>3998.73</v>
      </c>
      <c r="C46" s="95">
        <v>4098.7</v>
      </c>
      <c r="D46" s="95">
        <v>4198.67</v>
      </c>
      <c r="E46" s="95">
        <v>4298.6400000000003</v>
      </c>
      <c r="F46" s="95">
        <v>4398.6000000000004</v>
      </c>
      <c r="G46" s="95">
        <v>4498.57</v>
      </c>
      <c r="H46" s="95">
        <v>4598.55</v>
      </c>
      <c r="I46" s="95">
        <v>4698.51</v>
      </c>
      <c r="J46" s="95">
        <v>4798.4799999999996</v>
      </c>
    </row>
    <row r="47" spans="1:10" x14ac:dyDescent="0.25">
      <c r="A47" s="96" t="s">
        <v>145</v>
      </c>
      <c r="B47" s="95">
        <v>4198.67</v>
      </c>
      <c r="C47" s="95">
        <v>4303.63</v>
      </c>
      <c r="D47" s="95">
        <v>4408.6000000000004</v>
      </c>
      <c r="E47" s="95">
        <v>4513.57</v>
      </c>
      <c r="F47" s="95">
        <v>4618.53</v>
      </c>
      <c r="G47" s="95">
        <v>4723.5</v>
      </c>
      <c r="H47" s="95">
        <v>4828.47</v>
      </c>
      <c r="I47" s="95">
        <v>4933.4399999999996</v>
      </c>
      <c r="J47" s="95">
        <v>5038.41</v>
      </c>
    </row>
    <row r="48" spans="1:10" x14ac:dyDescent="0.25">
      <c r="A48" s="96" t="s">
        <v>146</v>
      </c>
      <c r="B48" s="95">
        <v>4408.6000000000004</v>
      </c>
      <c r="C48" s="95">
        <v>4518.82</v>
      </c>
      <c r="D48" s="95">
        <v>4629.04</v>
      </c>
      <c r="E48" s="95">
        <v>4739.25</v>
      </c>
      <c r="F48" s="95">
        <v>4849.47</v>
      </c>
      <c r="G48" s="95">
        <v>4959.68</v>
      </c>
      <c r="H48" s="95">
        <v>5069.8900000000003</v>
      </c>
      <c r="I48" s="95">
        <v>5180.1099999999997</v>
      </c>
      <c r="J48" s="95">
        <v>5290.32</v>
      </c>
    </row>
    <row r="49" spans="1:11" x14ac:dyDescent="0.25">
      <c r="A49" s="96" t="s">
        <v>147</v>
      </c>
      <c r="B49" s="95">
        <v>4629.04</v>
      </c>
      <c r="C49" s="95">
        <v>4744.76</v>
      </c>
      <c r="D49" s="95">
        <v>4860.49</v>
      </c>
      <c r="E49" s="95">
        <v>4976.21</v>
      </c>
      <c r="F49" s="95">
        <v>5091.9399999999996</v>
      </c>
      <c r="G49" s="95">
        <v>5207.67</v>
      </c>
      <c r="H49" s="95">
        <v>5323.39</v>
      </c>
      <c r="I49" s="95">
        <v>5439.12</v>
      </c>
      <c r="J49" s="95">
        <v>5554.84</v>
      </c>
    </row>
    <row r="50" spans="1:11" x14ac:dyDescent="0.25">
      <c r="A50" s="96" t="s">
        <v>148</v>
      </c>
      <c r="B50" s="95">
        <v>4860.49</v>
      </c>
      <c r="C50" s="95">
        <v>4982</v>
      </c>
      <c r="D50" s="95">
        <v>5103.51</v>
      </c>
      <c r="E50" s="95">
        <v>5225.0200000000004</v>
      </c>
      <c r="F50" s="95">
        <v>5346.54</v>
      </c>
      <c r="G50" s="95">
        <v>5468.05</v>
      </c>
      <c r="H50" s="95">
        <v>5589.56</v>
      </c>
      <c r="I50" s="95">
        <v>5711.07</v>
      </c>
      <c r="J50" s="95">
        <v>5832.58</v>
      </c>
    </row>
    <row r="51" spans="1:11" x14ac:dyDescent="0.25">
      <c r="A51" s="96" t="s">
        <v>149</v>
      </c>
      <c r="B51" s="95">
        <v>5103.51</v>
      </c>
      <c r="C51" s="95">
        <v>5231.1000000000004</v>
      </c>
      <c r="D51" s="95">
        <v>5358.69</v>
      </c>
      <c r="E51" s="95">
        <v>5486.27</v>
      </c>
      <c r="F51" s="95">
        <v>5613.86</v>
      </c>
      <c r="G51" s="95">
        <v>5741.45</v>
      </c>
      <c r="H51" s="95">
        <v>5869.03</v>
      </c>
      <c r="I51" s="95">
        <v>5996.63</v>
      </c>
      <c r="J51" s="95">
        <v>6124.21</v>
      </c>
    </row>
    <row r="52" spans="1:11" x14ac:dyDescent="0.25">
      <c r="A52" s="96" t="s">
        <v>150</v>
      </c>
      <c r="B52" s="95">
        <v>5358.69</v>
      </c>
      <c r="C52" s="95">
        <v>5492.65</v>
      </c>
      <c r="D52" s="95">
        <v>5626.62</v>
      </c>
      <c r="E52" s="95">
        <v>5760.59</v>
      </c>
      <c r="F52" s="95">
        <v>5894.55</v>
      </c>
      <c r="G52" s="95">
        <v>6028.52</v>
      </c>
      <c r="H52" s="95">
        <v>6162.49</v>
      </c>
      <c r="I52" s="95">
        <v>6296.46</v>
      </c>
      <c r="J52" s="95">
        <v>6430.42</v>
      </c>
    </row>
    <row r="55" spans="1:11" x14ac:dyDescent="0.25">
      <c r="A55" s="90" t="s">
        <v>91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x14ac:dyDescent="0.25">
      <c r="A56" s="92"/>
      <c r="B56" s="96" t="s">
        <v>109</v>
      </c>
      <c r="C56" s="96" t="s">
        <v>100</v>
      </c>
      <c r="D56" s="96" t="s">
        <v>101</v>
      </c>
      <c r="E56" s="96" t="s">
        <v>102</v>
      </c>
      <c r="F56" s="96" t="s">
        <v>103</v>
      </c>
      <c r="G56" s="96" t="s">
        <v>104</v>
      </c>
      <c r="H56" s="96" t="s">
        <v>110</v>
      </c>
      <c r="I56" s="96" t="s">
        <v>111</v>
      </c>
      <c r="J56" s="96" t="s">
        <v>112</v>
      </c>
    </row>
    <row r="57" spans="1:11" x14ac:dyDescent="0.25">
      <c r="A57" s="96" t="s">
        <v>113</v>
      </c>
      <c r="B57" s="95">
        <v>3247.99</v>
      </c>
      <c r="C57" s="95">
        <v>3329.18</v>
      </c>
      <c r="D57" s="95">
        <v>3410.39</v>
      </c>
      <c r="E57" s="95">
        <v>3491.58</v>
      </c>
      <c r="F57" s="95">
        <v>3572.78</v>
      </c>
      <c r="G57" s="95">
        <v>3653.99</v>
      </c>
      <c r="H57" s="95">
        <v>3735.18</v>
      </c>
      <c r="I57" s="95">
        <v>3816.39</v>
      </c>
      <c r="J57" s="95">
        <v>3897.58</v>
      </c>
    </row>
    <row r="58" spans="1:11" x14ac:dyDescent="0.25">
      <c r="A58" s="96" t="s">
        <v>114</v>
      </c>
      <c r="B58" s="95">
        <v>3410.39</v>
      </c>
      <c r="C58" s="95">
        <v>3495.64</v>
      </c>
      <c r="D58" s="95">
        <v>3580.9</v>
      </c>
      <c r="E58" s="95">
        <v>3666.16</v>
      </c>
      <c r="F58" s="95">
        <v>3751.43</v>
      </c>
      <c r="G58" s="95">
        <v>3836.69</v>
      </c>
      <c r="H58" s="95">
        <v>3921.94</v>
      </c>
      <c r="I58" s="95">
        <v>4007.21</v>
      </c>
      <c r="J58" s="95">
        <v>4092.46</v>
      </c>
    </row>
    <row r="59" spans="1:11" x14ac:dyDescent="0.25">
      <c r="A59" s="96" t="s">
        <v>115</v>
      </c>
      <c r="B59" s="95">
        <v>3580.9</v>
      </c>
      <c r="C59" s="95">
        <v>3670.43</v>
      </c>
      <c r="D59" s="95">
        <v>3759.95</v>
      </c>
      <c r="E59" s="95">
        <v>3849.47</v>
      </c>
      <c r="F59" s="95">
        <v>3939</v>
      </c>
      <c r="G59" s="95">
        <v>4028.52</v>
      </c>
      <c r="H59" s="95">
        <v>4118.04</v>
      </c>
      <c r="I59" s="95">
        <v>4207.57</v>
      </c>
      <c r="J59" s="95">
        <v>4297.08</v>
      </c>
    </row>
    <row r="60" spans="1:11" x14ac:dyDescent="0.25">
      <c r="A60" s="96" t="s">
        <v>116</v>
      </c>
      <c r="B60" s="95">
        <v>3759.95</v>
      </c>
      <c r="C60" s="95">
        <v>3853.95</v>
      </c>
      <c r="D60" s="95">
        <v>3947.95</v>
      </c>
      <c r="E60" s="95">
        <v>4041.96</v>
      </c>
      <c r="F60" s="95">
        <v>4135.9399999999996</v>
      </c>
      <c r="G60" s="95">
        <v>4229.95</v>
      </c>
      <c r="H60" s="95">
        <v>4323.95</v>
      </c>
      <c r="I60" s="95">
        <v>4417.93</v>
      </c>
      <c r="J60" s="95">
        <v>4511.9399999999996</v>
      </c>
    </row>
    <row r="61" spans="1:11" x14ac:dyDescent="0.25">
      <c r="A61" s="96" t="s">
        <v>117</v>
      </c>
      <c r="B61" s="95">
        <v>3947.95</v>
      </c>
      <c r="C61" s="95">
        <v>4046.65</v>
      </c>
      <c r="D61" s="95">
        <v>4145.34</v>
      </c>
      <c r="E61" s="95">
        <v>4244.05</v>
      </c>
      <c r="F61" s="95">
        <v>4342.75</v>
      </c>
      <c r="G61" s="95">
        <v>4441.4399999999996</v>
      </c>
      <c r="H61" s="95">
        <v>4540.1499999999996</v>
      </c>
      <c r="I61" s="95">
        <v>4638.84</v>
      </c>
      <c r="J61" s="95">
        <v>4737.53</v>
      </c>
    </row>
    <row r="62" spans="1:11" x14ac:dyDescent="0.25">
      <c r="A62" s="96" t="s">
        <v>118</v>
      </c>
      <c r="B62" s="95">
        <v>4145.34</v>
      </c>
      <c r="C62" s="95">
        <v>4248.9799999999996</v>
      </c>
      <c r="D62" s="95">
        <v>4352.6099999999997</v>
      </c>
      <c r="E62" s="95">
        <v>4456.25</v>
      </c>
      <c r="F62" s="95">
        <v>4559.88</v>
      </c>
      <c r="G62" s="95">
        <v>4663.5200000000004</v>
      </c>
      <c r="H62" s="95">
        <v>4767.1400000000003</v>
      </c>
      <c r="I62" s="95">
        <v>4870.78</v>
      </c>
      <c r="J62" s="95">
        <v>4974.43</v>
      </c>
    </row>
    <row r="63" spans="1:11" x14ac:dyDescent="0.25">
      <c r="A63" s="96" t="s">
        <v>119</v>
      </c>
      <c r="B63" s="95">
        <v>4352.6099999999997</v>
      </c>
      <c r="C63" s="95">
        <v>4461.43</v>
      </c>
      <c r="D63" s="95">
        <v>4570.24</v>
      </c>
      <c r="E63" s="95">
        <v>4679.0600000000004</v>
      </c>
      <c r="F63" s="95">
        <v>4787.88</v>
      </c>
      <c r="G63" s="95">
        <v>4896.6899999999996</v>
      </c>
      <c r="H63" s="95">
        <v>5005.5</v>
      </c>
      <c r="I63" s="95">
        <v>5114.32</v>
      </c>
      <c r="J63" s="95">
        <v>5223.1400000000003</v>
      </c>
    </row>
    <row r="64" spans="1:11" x14ac:dyDescent="0.25">
      <c r="A64" s="96" t="s">
        <v>120</v>
      </c>
      <c r="B64" s="95">
        <v>4570.24</v>
      </c>
      <c r="C64" s="95">
        <v>4684.5</v>
      </c>
      <c r="D64" s="95">
        <v>4798.76</v>
      </c>
      <c r="E64" s="95">
        <v>4913.0200000000004</v>
      </c>
      <c r="F64" s="95">
        <v>5027.26</v>
      </c>
      <c r="G64" s="95">
        <v>5141.5200000000004</v>
      </c>
      <c r="H64" s="95">
        <v>5255.78</v>
      </c>
      <c r="I64" s="95">
        <v>5370.04</v>
      </c>
      <c r="J64" s="95">
        <v>5484.3</v>
      </c>
    </row>
    <row r="65" spans="1:10" x14ac:dyDescent="0.25">
      <c r="A65" s="96" t="s">
        <v>121</v>
      </c>
      <c r="B65" s="95">
        <v>4798.76</v>
      </c>
      <c r="C65" s="95">
        <v>4918.7299999999996</v>
      </c>
      <c r="D65" s="95">
        <v>5038.7</v>
      </c>
      <c r="E65" s="95">
        <v>5158.66</v>
      </c>
      <c r="F65" s="95">
        <v>5278.63</v>
      </c>
      <c r="G65" s="95">
        <v>5398.6</v>
      </c>
      <c r="H65" s="95">
        <v>5518.57</v>
      </c>
      <c r="I65" s="95">
        <v>5638.55</v>
      </c>
      <c r="J65" s="95">
        <v>5758.51</v>
      </c>
    </row>
    <row r="66" spans="1:10" x14ac:dyDescent="0.25">
      <c r="A66" s="96" t="s">
        <v>122</v>
      </c>
      <c r="B66" s="95">
        <v>5038.7</v>
      </c>
      <c r="C66" s="95">
        <v>5164.67</v>
      </c>
      <c r="D66" s="95">
        <v>5290.64</v>
      </c>
      <c r="E66" s="95">
        <v>5416.59</v>
      </c>
      <c r="F66" s="95">
        <v>5542.56</v>
      </c>
      <c r="G66" s="95">
        <v>5668.53</v>
      </c>
      <c r="H66" s="95">
        <v>5794.51</v>
      </c>
      <c r="I66" s="95">
        <v>5920.46</v>
      </c>
      <c r="J66" s="95">
        <v>6046.43</v>
      </c>
    </row>
    <row r="67" spans="1:10" x14ac:dyDescent="0.25">
      <c r="A67" s="96" t="s">
        <v>123</v>
      </c>
      <c r="B67" s="95">
        <v>5290.64</v>
      </c>
      <c r="C67" s="95">
        <v>5422.89</v>
      </c>
      <c r="D67" s="95">
        <v>5555.15</v>
      </c>
      <c r="E67" s="95">
        <v>5687.43</v>
      </c>
      <c r="F67" s="95">
        <v>5819.69</v>
      </c>
      <c r="G67" s="95">
        <v>5951.96</v>
      </c>
      <c r="H67" s="95">
        <v>6084.23</v>
      </c>
      <c r="I67" s="95">
        <v>6216.49</v>
      </c>
      <c r="J67" s="95">
        <v>6348.76</v>
      </c>
    </row>
    <row r="68" spans="1:10" x14ac:dyDescent="0.25">
      <c r="A68" s="96" t="s">
        <v>124</v>
      </c>
      <c r="B68" s="95">
        <v>5555.15</v>
      </c>
      <c r="C68" s="95">
        <v>5694.03</v>
      </c>
      <c r="D68" s="95">
        <v>5832.91</v>
      </c>
      <c r="E68" s="95">
        <v>5971.79</v>
      </c>
      <c r="F68" s="95">
        <v>6110.68</v>
      </c>
      <c r="G68" s="95">
        <v>6249.56</v>
      </c>
      <c r="H68" s="95">
        <v>6388.44</v>
      </c>
      <c r="I68" s="95">
        <v>6527.32</v>
      </c>
      <c r="J68" s="95">
        <v>6666.19</v>
      </c>
    </row>
    <row r="69" spans="1:10" x14ac:dyDescent="0.25">
      <c r="A69" s="96" t="s">
        <v>125</v>
      </c>
      <c r="B69" s="95">
        <v>5832.91</v>
      </c>
      <c r="C69" s="95">
        <v>5978.74</v>
      </c>
      <c r="D69" s="95">
        <v>6124.56</v>
      </c>
      <c r="E69" s="95">
        <v>6270.39</v>
      </c>
      <c r="F69" s="95">
        <v>6416.22</v>
      </c>
      <c r="G69" s="95">
        <v>6562.03</v>
      </c>
      <c r="H69" s="95">
        <v>6707.86</v>
      </c>
      <c r="I69" s="95">
        <v>6853.68</v>
      </c>
      <c r="J69" s="95">
        <v>6999.5</v>
      </c>
    </row>
    <row r="70" spans="1:10" x14ac:dyDescent="0.25">
      <c r="A70" s="96" t="s">
        <v>126</v>
      </c>
      <c r="B70" s="95">
        <v>6124.56</v>
      </c>
      <c r="C70" s="95">
        <v>6277.68</v>
      </c>
      <c r="D70" s="95">
        <v>6430.8</v>
      </c>
      <c r="E70" s="95">
        <v>6583.91</v>
      </c>
      <c r="F70" s="95">
        <v>6737.02</v>
      </c>
      <c r="G70" s="95">
        <v>6890.14</v>
      </c>
      <c r="H70" s="95">
        <v>7043.25</v>
      </c>
      <c r="I70" s="95">
        <v>7196.37</v>
      </c>
      <c r="J70" s="95">
        <v>7349.49</v>
      </c>
    </row>
    <row r="71" spans="1:10" x14ac:dyDescent="0.25">
      <c r="A71" s="96" t="s">
        <v>127</v>
      </c>
      <c r="B71" s="95">
        <v>6430.8</v>
      </c>
      <c r="C71" s="95">
        <v>6591.57</v>
      </c>
      <c r="D71" s="95">
        <v>6752.33</v>
      </c>
      <c r="E71" s="95">
        <v>6913.1</v>
      </c>
      <c r="F71" s="95">
        <v>7073.87</v>
      </c>
      <c r="G71" s="95">
        <v>7234.64</v>
      </c>
      <c r="H71" s="95">
        <v>7395.42</v>
      </c>
      <c r="I71" s="95">
        <v>7556.19</v>
      </c>
      <c r="J71" s="95">
        <v>7716.96</v>
      </c>
    </row>
    <row r="72" spans="1:10" x14ac:dyDescent="0.25">
      <c r="A72" s="96" t="s">
        <v>144</v>
      </c>
      <c r="B72" s="95">
        <v>6752.33</v>
      </c>
      <c r="C72" s="95">
        <v>6921.14</v>
      </c>
      <c r="D72" s="95">
        <v>7089.95</v>
      </c>
      <c r="E72" s="95">
        <v>7258.76</v>
      </c>
      <c r="F72" s="95">
        <v>7427.56</v>
      </c>
      <c r="G72" s="95">
        <v>7596.37</v>
      </c>
      <c r="H72" s="95">
        <v>7765.19</v>
      </c>
      <c r="I72" s="95">
        <v>7933.99</v>
      </c>
      <c r="J72" s="95">
        <v>8102.79</v>
      </c>
    </row>
    <row r="73" spans="1:10" x14ac:dyDescent="0.25">
      <c r="A73" s="96" t="s">
        <v>145</v>
      </c>
      <c r="B73" s="95">
        <v>7089.95</v>
      </c>
      <c r="C73" s="95">
        <v>7267.19</v>
      </c>
      <c r="D73" s="95">
        <v>7444.45</v>
      </c>
      <c r="E73" s="95">
        <v>7621.7</v>
      </c>
      <c r="F73" s="95">
        <v>7798.94</v>
      </c>
      <c r="G73" s="95">
        <v>7976.19</v>
      </c>
      <c r="H73" s="95">
        <v>8153.44</v>
      </c>
      <c r="I73" s="95">
        <v>8330.69</v>
      </c>
      <c r="J73" s="95">
        <v>8507.94</v>
      </c>
    </row>
    <row r="74" spans="1:10" x14ac:dyDescent="0.25">
      <c r="A74" s="96" t="s">
        <v>146</v>
      </c>
      <c r="B74" s="95">
        <v>7444.45</v>
      </c>
      <c r="C74" s="95">
        <v>7630.56</v>
      </c>
      <c r="D74" s="95">
        <v>7816.68</v>
      </c>
      <c r="E74" s="95">
        <v>8002.77</v>
      </c>
      <c r="F74" s="95">
        <v>8188.89</v>
      </c>
      <c r="G74" s="95">
        <v>8375</v>
      </c>
      <c r="H74" s="95">
        <v>8561.11</v>
      </c>
      <c r="I74" s="95">
        <v>8747.2199999999993</v>
      </c>
      <c r="J74" s="95">
        <v>8933.33</v>
      </c>
    </row>
    <row r="75" spans="1:10" x14ac:dyDescent="0.25">
      <c r="A75" s="96" t="s">
        <v>147</v>
      </c>
      <c r="B75" s="95">
        <v>7816.68</v>
      </c>
      <c r="C75" s="95">
        <v>8012.09</v>
      </c>
      <c r="D75" s="95">
        <v>8207.5</v>
      </c>
      <c r="E75" s="95">
        <v>8402.92</v>
      </c>
      <c r="F75" s="95">
        <v>8598.33</v>
      </c>
      <c r="G75" s="95">
        <v>8793.76</v>
      </c>
      <c r="H75" s="95">
        <v>8989.17</v>
      </c>
      <c r="I75" s="95">
        <v>9184.59</v>
      </c>
      <c r="J75" s="95">
        <v>9380</v>
      </c>
    </row>
    <row r="76" spans="1:10" x14ac:dyDescent="0.25">
      <c r="A76" s="96" t="s">
        <v>148</v>
      </c>
      <c r="B76" s="95">
        <v>8207.5</v>
      </c>
      <c r="C76" s="95">
        <v>8412.69</v>
      </c>
      <c r="D76" s="95">
        <v>8617.8799999999992</v>
      </c>
      <c r="E76" s="95">
        <v>8823.06</v>
      </c>
      <c r="F76" s="95">
        <v>9028.26</v>
      </c>
      <c r="G76" s="95">
        <v>9233.4500000000007</v>
      </c>
      <c r="H76" s="95">
        <v>9438.6299999999992</v>
      </c>
      <c r="I76" s="95">
        <v>9643.81</v>
      </c>
      <c r="J76" s="95">
        <v>9849</v>
      </c>
    </row>
    <row r="77" spans="1:10" x14ac:dyDescent="0.25">
      <c r="A77" s="96" t="s">
        <v>149</v>
      </c>
      <c r="B77" s="95">
        <v>8617.8799999999992</v>
      </c>
      <c r="C77" s="95">
        <v>8833.33</v>
      </c>
      <c r="D77" s="95">
        <v>9048.77</v>
      </c>
      <c r="E77" s="95">
        <v>9264.2199999999993</v>
      </c>
      <c r="F77" s="95">
        <v>9479.66</v>
      </c>
      <c r="G77" s="95">
        <v>9695.11</v>
      </c>
      <c r="H77" s="95">
        <v>9910.5499999999993</v>
      </c>
      <c r="I77" s="95">
        <v>10126.01</v>
      </c>
      <c r="J77" s="95">
        <v>10341.450000000001</v>
      </c>
    </row>
    <row r="78" spans="1:10" x14ac:dyDescent="0.25">
      <c r="A78" s="96" t="s">
        <v>150</v>
      </c>
      <c r="B78" s="95">
        <v>9048.77</v>
      </c>
      <c r="C78" s="95">
        <v>9274.99</v>
      </c>
      <c r="D78" s="95">
        <v>9501.2099999999991</v>
      </c>
      <c r="E78" s="95">
        <v>9727.43</v>
      </c>
      <c r="F78" s="95">
        <v>9953.64</v>
      </c>
      <c r="G78" s="95">
        <v>10179.870000000001</v>
      </c>
      <c r="H78" s="95">
        <v>10406.09</v>
      </c>
      <c r="I78" s="95">
        <v>10632.31</v>
      </c>
      <c r="J78" s="95">
        <v>10858.52</v>
      </c>
    </row>
    <row r="81" spans="1:11" x14ac:dyDescent="0.25">
      <c r="A81" s="90" t="s">
        <v>92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3" spans="1:11" x14ac:dyDescent="0.25">
      <c r="A83" s="92" t="s">
        <v>105</v>
      </c>
      <c r="B83" s="96" t="s">
        <v>109</v>
      </c>
      <c r="C83" s="96" t="s">
        <v>100</v>
      </c>
      <c r="D83" s="96" t="s">
        <v>101</v>
      </c>
      <c r="E83" s="96" t="s">
        <v>102</v>
      </c>
      <c r="F83" s="96" t="s">
        <v>103</v>
      </c>
      <c r="G83" s="96" t="s">
        <v>104</v>
      </c>
      <c r="H83" s="96" t="s">
        <v>110</v>
      </c>
      <c r="I83" s="96" t="s">
        <v>111</v>
      </c>
      <c r="J83" s="96" t="s">
        <v>112</v>
      </c>
    </row>
    <row r="84" spans="1:11" x14ac:dyDescent="0.25">
      <c r="A84" s="96" t="s">
        <v>113</v>
      </c>
      <c r="B84" s="95">
        <v>1443.41</v>
      </c>
      <c r="C84" s="95">
        <v>1479.49</v>
      </c>
      <c r="D84" s="95">
        <v>1515.58</v>
      </c>
      <c r="E84" s="95">
        <v>1551.66</v>
      </c>
      <c r="F84" s="95">
        <v>1587.74</v>
      </c>
      <c r="G84" s="95">
        <v>1623.83</v>
      </c>
      <c r="H84" s="95">
        <v>1659.91</v>
      </c>
      <c r="I84" s="95">
        <v>1696</v>
      </c>
      <c r="J84" s="95">
        <v>1732.08</v>
      </c>
    </row>
    <row r="85" spans="1:11" x14ac:dyDescent="0.25">
      <c r="A85" s="96" t="s">
        <v>114</v>
      </c>
      <c r="B85" s="95">
        <v>1515.58</v>
      </c>
      <c r="C85" s="95">
        <v>1553.46</v>
      </c>
      <c r="D85" s="95">
        <v>1591.35</v>
      </c>
      <c r="E85" s="95">
        <v>1629.24</v>
      </c>
      <c r="F85" s="95">
        <v>1667.14</v>
      </c>
      <c r="G85" s="95">
        <v>1705.03</v>
      </c>
      <c r="H85" s="95">
        <v>1742.91</v>
      </c>
      <c r="I85" s="95">
        <v>1780.8</v>
      </c>
      <c r="J85" s="95">
        <v>1818.69</v>
      </c>
    </row>
    <row r="86" spans="1:11" x14ac:dyDescent="0.25">
      <c r="A86" s="96" t="s">
        <v>115</v>
      </c>
      <c r="B86" s="95">
        <v>1591.35</v>
      </c>
      <c r="C86" s="95">
        <v>1631.14</v>
      </c>
      <c r="D86" s="95">
        <v>1670.92</v>
      </c>
      <c r="E86" s="95">
        <v>1710.7</v>
      </c>
      <c r="F86" s="95">
        <v>1750.49</v>
      </c>
      <c r="G86" s="95">
        <v>1790.27</v>
      </c>
      <c r="H86" s="95">
        <v>1830.06</v>
      </c>
      <c r="I86" s="95">
        <v>1869.84</v>
      </c>
      <c r="J86" s="95">
        <v>1909.62</v>
      </c>
    </row>
    <row r="87" spans="1:11" x14ac:dyDescent="0.25">
      <c r="A87" s="96" t="s">
        <v>116</v>
      </c>
      <c r="B87" s="95">
        <v>1670.92</v>
      </c>
      <c r="C87" s="95">
        <v>1712.7</v>
      </c>
      <c r="D87" s="95">
        <v>1754.47</v>
      </c>
      <c r="E87" s="95">
        <v>1796.25</v>
      </c>
      <c r="F87" s="95">
        <v>1838.01</v>
      </c>
      <c r="G87" s="95">
        <v>1879.79</v>
      </c>
      <c r="H87" s="95">
        <v>1921.56</v>
      </c>
      <c r="I87" s="95">
        <v>1963.33</v>
      </c>
      <c r="J87" s="95">
        <v>2005.11</v>
      </c>
    </row>
    <row r="88" spans="1:11" x14ac:dyDescent="0.25">
      <c r="A88" s="96" t="s">
        <v>117</v>
      </c>
      <c r="B88" s="95">
        <v>1754.47</v>
      </c>
      <c r="C88" s="95">
        <v>1798.33</v>
      </c>
      <c r="D88" s="95">
        <v>1842.19</v>
      </c>
      <c r="E88" s="95">
        <v>1886.06</v>
      </c>
      <c r="F88" s="95">
        <v>1929.92</v>
      </c>
      <c r="G88" s="95">
        <v>1973.78</v>
      </c>
      <c r="H88" s="95">
        <v>2017.64</v>
      </c>
      <c r="I88" s="95">
        <v>2061.5</v>
      </c>
      <c r="J88" s="95">
        <v>2105.36</v>
      </c>
    </row>
    <row r="89" spans="1:11" x14ac:dyDescent="0.25">
      <c r="A89" s="96" t="s">
        <v>118</v>
      </c>
      <c r="B89" s="95">
        <v>1842.19</v>
      </c>
      <c r="C89" s="95">
        <v>1888.25</v>
      </c>
      <c r="D89" s="95">
        <v>1934.3</v>
      </c>
      <c r="E89" s="95">
        <v>1980.36</v>
      </c>
      <c r="F89" s="95">
        <v>2026.41</v>
      </c>
      <c r="G89" s="95">
        <v>2072.4699999999998</v>
      </c>
      <c r="H89" s="95">
        <v>2118.52</v>
      </c>
      <c r="I89" s="95">
        <v>2164.5700000000002</v>
      </c>
      <c r="J89" s="95">
        <v>2210.64</v>
      </c>
    </row>
    <row r="90" spans="1:11" x14ac:dyDescent="0.25">
      <c r="A90" s="96" t="s">
        <v>119</v>
      </c>
      <c r="B90" s="95">
        <v>1934.3</v>
      </c>
      <c r="C90" s="95">
        <v>1982.66</v>
      </c>
      <c r="D90" s="95">
        <v>2031.01</v>
      </c>
      <c r="E90" s="95">
        <v>2079.37</v>
      </c>
      <c r="F90" s="95">
        <v>2127.73</v>
      </c>
      <c r="G90" s="95">
        <v>2176.09</v>
      </c>
      <c r="H90" s="95">
        <v>2224.44</v>
      </c>
      <c r="I90" s="95">
        <v>2272.8000000000002</v>
      </c>
      <c r="J90" s="95">
        <v>2321.16</v>
      </c>
    </row>
    <row r="91" spans="1:11" x14ac:dyDescent="0.25">
      <c r="A91" s="96" t="s">
        <v>120</v>
      </c>
      <c r="B91" s="95">
        <v>2031.01</v>
      </c>
      <c r="C91" s="95">
        <v>2081.79</v>
      </c>
      <c r="D91" s="95">
        <v>2132.5700000000002</v>
      </c>
      <c r="E91" s="95">
        <v>2183.35</v>
      </c>
      <c r="F91" s="95">
        <v>2234.11</v>
      </c>
      <c r="G91" s="95">
        <v>2284.89</v>
      </c>
      <c r="H91" s="95">
        <v>2335.67</v>
      </c>
      <c r="I91" s="95">
        <v>2386.4499999999998</v>
      </c>
      <c r="J91" s="95">
        <v>2437.2199999999998</v>
      </c>
    </row>
    <row r="92" spans="1:11" x14ac:dyDescent="0.25">
      <c r="A92" s="96" t="s">
        <v>121</v>
      </c>
      <c r="B92" s="95">
        <v>2132.5700000000002</v>
      </c>
      <c r="C92" s="95">
        <v>2185.88</v>
      </c>
      <c r="D92" s="95">
        <v>2239.1999999999998</v>
      </c>
      <c r="E92" s="95">
        <v>2292.5100000000002</v>
      </c>
      <c r="F92" s="95">
        <v>2345.8200000000002</v>
      </c>
      <c r="G92" s="95">
        <v>2399.14</v>
      </c>
      <c r="H92" s="95">
        <v>2452.4499999999998</v>
      </c>
      <c r="I92" s="95">
        <v>2505.77</v>
      </c>
      <c r="J92" s="95">
        <v>2559.08</v>
      </c>
    </row>
    <row r="93" spans="1:11" x14ac:dyDescent="0.25">
      <c r="A93" s="96" t="s">
        <v>122</v>
      </c>
      <c r="B93" s="95">
        <v>2239.1999999999998</v>
      </c>
      <c r="C93" s="95">
        <v>2295.1799999999998</v>
      </c>
      <c r="D93" s="95">
        <v>2351.16</v>
      </c>
      <c r="E93" s="95">
        <v>2407.13</v>
      </c>
      <c r="F93" s="95">
        <v>2463.11</v>
      </c>
      <c r="G93" s="95">
        <v>2519.09</v>
      </c>
      <c r="H93" s="95">
        <v>2575.08</v>
      </c>
      <c r="I93" s="95">
        <v>2631.05</v>
      </c>
      <c r="J93" s="95">
        <v>2687.03</v>
      </c>
    </row>
    <row r="94" spans="1:11" x14ac:dyDescent="0.25">
      <c r="A94" s="96" t="s">
        <v>123</v>
      </c>
      <c r="B94" s="95">
        <v>2351.16</v>
      </c>
      <c r="C94" s="95">
        <v>2409.9299999999998</v>
      </c>
      <c r="D94" s="95">
        <v>2468.71</v>
      </c>
      <c r="E94" s="95">
        <v>2527.4899999999998</v>
      </c>
      <c r="F94" s="95">
        <v>2586.27</v>
      </c>
      <c r="G94" s="95">
        <v>2645.05</v>
      </c>
      <c r="H94" s="95">
        <v>2703.83</v>
      </c>
      <c r="I94" s="95">
        <v>2762.61</v>
      </c>
      <c r="J94" s="95">
        <v>2821.39</v>
      </c>
    </row>
    <row r="95" spans="1:11" x14ac:dyDescent="0.25">
      <c r="A95" s="96" t="s">
        <v>124</v>
      </c>
      <c r="B95" s="95">
        <v>2468.71</v>
      </c>
      <c r="C95" s="95">
        <v>2530.4299999999998</v>
      </c>
      <c r="D95" s="95">
        <v>2592.15</v>
      </c>
      <c r="E95" s="95">
        <v>2653.86</v>
      </c>
      <c r="F95" s="95">
        <v>2715.59</v>
      </c>
      <c r="G95" s="95">
        <v>2777.3</v>
      </c>
      <c r="H95" s="95">
        <v>2839.02</v>
      </c>
      <c r="I95" s="95">
        <v>2900.74</v>
      </c>
      <c r="J95" s="95">
        <v>2962.45</v>
      </c>
    </row>
    <row r="96" spans="1:11" x14ac:dyDescent="0.25">
      <c r="A96" s="96" t="s">
        <v>125</v>
      </c>
      <c r="B96" s="95">
        <v>2592.15</v>
      </c>
      <c r="C96" s="95">
        <v>2656.95</v>
      </c>
      <c r="D96" s="95">
        <v>2721.75</v>
      </c>
      <c r="E96" s="95">
        <v>2786.56</v>
      </c>
      <c r="F96" s="95">
        <v>2851.37</v>
      </c>
      <c r="G96" s="95">
        <v>2916.17</v>
      </c>
      <c r="H96" s="95">
        <v>2980.97</v>
      </c>
      <c r="I96" s="95">
        <v>3045.78</v>
      </c>
      <c r="J96" s="95">
        <v>3110.58</v>
      </c>
    </row>
    <row r="97" spans="1:11" x14ac:dyDescent="0.25">
      <c r="A97" s="96" t="s">
        <v>126</v>
      </c>
      <c r="B97" s="95">
        <v>2721.75</v>
      </c>
      <c r="C97" s="95">
        <v>2789.8</v>
      </c>
      <c r="D97" s="95">
        <v>2857.85</v>
      </c>
      <c r="E97" s="95">
        <v>2925.89</v>
      </c>
      <c r="F97" s="95">
        <v>2993.93</v>
      </c>
      <c r="G97" s="95">
        <v>3061.98</v>
      </c>
      <c r="H97" s="95">
        <v>3130.02</v>
      </c>
      <c r="I97" s="95">
        <v>3198.07</v>
      </c>
      <c r="J97" s="95">
        <v>3266.11</v>
      </c>
    </row>
    <row r="98" spans="1:11" x14ac:dyDescent="0.25">
      <c r="A98" s="96" t="s">
        <v>127</v>
      </c>
      <c r="B98" s="95">
        <v>2857.85</v>
      </c>
      <c r="C98" s="95">
        <v>2929.29</v>
      </c>
      <c r="D98" s="95">
        <v>3000.74</v>
      </c>
      <c r="E98" s="95">
        <v>3072.18</v>
      </c>
      <c r="F98" s="95">
        <v>3143.63</v>
      </c>
      <c r="G98" s="95">
        <v>3215.07</v>
      </c>
      <c r="H98" s="95">
        <v>3286.52</v>
      </c>
      <c r="I98" s="95">
        <v>3357.97</v>
      </c>
      <c r="J98" s="95">
        <v>3429.42</v>
      </c>
    </row>
    <row r="99" spans="1:11" x14ac:dyDescent="0.25">
      <c r="A99" s="96" t="s">
        <v>144</v>
      </c>
      <c r="B99" s="95">
        <v>3000.74</v>
      </c>
      <c r="C99" s="95">
        <v>3075.75</v>
      </c>
      <c r="D99" s="95">
        <v>3150.77</v>
      </c>
      <c r="E99" s="95">
        <v>3225.79</v>
      </c>
      <c r="F99" s="95">
        <v>3300.81</v>
      </c>
      <c r="G99" s="95">
        <v>3375.83</v>
      </c>
      <c r="H99" s="95">
        <v>3450.85</v>
      </c>
      <c r="I99" s="95">
        <v>3525.87</v>
      </c>
      <c r="J99" s="95">
        <v>3600.88</v>
      </c>
    </row>
    <row r="100" spans="1:11" x14ac:dyDescent="0.25">
      <c r="A100" s="96" t="s">
        <v>145</v>
      </c>
      <c r="B100" s="95">
        <v>3150.77</v>
      </c>
      <c r="C100" s="95">
        <v>3229.54</v>
      </c>
      <c r="D100" s="95">
        <v>3308.31</v>
      </c>
      <c r="E100" s="95">
        <v>3387.08</v>
      </c>
      <c r="F100" s="95">
        <v>3465.85</v>
      </c>
      <c r="G100" s="95">
        <v>3544.62</v>
      </c>
      <c r="H100" s="95">
        <v>3623.39</v>
      </c>
      <c r="I100" s="95">
        <v>3702.16</v>
      </c>
      <c r="J100" s="95">
        <v>3780.93</v>
      </c>
    </row>
    <row r="101" spans="1:11" x14ac:dyDescent="0.25">
      <c r="A101" s="96" t="s">
        <v>146</v>
      </c>
      <c r="B101" s="95">
        <v>3308.31</v>
      </c>
      <c r="C101" s="95">
        <v>3391.02</v>
      </c>
      <c r="D101" s="95">
        <v>3473.73</v>
      </c>
      <c r="E101" s="95">
        <v>3556.43</v>
      </c>
      <c r="F101" s="95">
        <v>3639.14</v>
      </c>
      <c r="G101" s="95">
        <v>3721.85</v>
      </c>
      <c r="H101" s="95">
        <v>3804.56</v>
      </c>
      <c r="I101" s="95">
        <v>3887.26</v>
      </c>
      <c r="J101" s="95">
        <v>3969.97</v>
      </c>
    </row>
    <row r="102" spans="1:11" x14ac:dyDescent="0.25">
      <c r="A102" s="96" t="s">
        <v>147</v>
      </c>
      <c r="B102" s="95">
        <v>3473.73</v>
      </c>
      <c r="C102" s="95">
        <v>3560.57</v>
      </c>
      <c r="D102" s="95">
        <v>3647.41</v>
      </c>
      <c r="E102" s="95">
        <v>3734.26</v>
      </c>
      <c r="F102" s="95">
        <v>3821.1</v>
      </c>
      <c r="G102" s="95">
        <v>3907.95</v>
      </c>
      <c r="H102" s="95">
        <v>3994.79</v>
      </c>
      <c r="I102" s="95">
        <v>4081.63</v>
      </c>
      <c r="J102" s="95">
        <v>4168.47</v>
      </c>
    </row>
    <row r="103" spans="1:11" x14ac:dyDescent="0.25">
      <c r="A103" s="96" t="s">
        <v>148</v>
      </c>
      <c r="B103" s="95">
        <v>3647.41</v>
      </c>
      <c r="C103" s="95">
        <v>3738.6</v>
      </c>
      <c r="D103" s="95">
        <v>3829.79</v>
      </c>
      <c r="E103" s="95">
        <v>3920.97</v>
      </c>
      <c r="F103" s="95">
        <v>4012.16</v>
      </c>
      <c r="G103" s="95">
        <v>4103.3500000000004</v>
      </c>
      <c r="H103" s="95">
        <v>4194.53</v>
      </c>
      <c r="I103" s="95">
        <v>4285.71</v>
      </c>
      <c r="J103" s="95">
        <v>4376.8999999999996</v>
      </c>
    </row>
    <row r="104" spans="1:11" x14ac:dyDescent="0.25">
      <c r="A104" s="96" t="s">
        <v>149</v>
      </c>
      <c r="B104" s="95">
        <v>3829.79</v>
      </c>
      <c r="C104" s="95">
        <v>3925.53</v>
      </c>
      <c r="D104" s="95">
        <v>4021.27</v>
      </c>
      <c r="E104" s="95">
        <v>4117.0200000000004</v>
      </c>
      <c r="F104" s="95">
        <v>4212.76</v>
      </c>
      <c r="G104" s="95">
        <v>4308.51</v>
      </c>
      <c r="H104" s="95">
        <v>4404.25</v>
      </c>
      <c r="I104" s="95">
        <v>4500</v>
      </c>
      <c r="J104" s="95">
        <v>4595.74</v>
      </c>
    </row>
    <row r="105" spans="1:11" x14ac:dyDescent="0.25">
      <c r="A105" s="96" t="s">
        <v>150</v>
      </c>
      <c r="B105" s="95">
        <v>4021.27</v>
      </c>
      <c r="C105" s="95">
        <v>4121.8100000000004</v>
      </c>
      <c r="D105" s="95">
        <v>4222.34</v>
      </c>
      <c r="E105" s="95">
        <v>4322.87</v>
      </c>
      <c r="F105" s="95">
        <v>4423.3999999999996</v>
      </c>
      <c r="G105" s="95">
        <v>4523.93</v>
      </c>
      <c r="H105" s="95">
        <v>4624.47</v>
      </c>
      <c r="I105" s="95">
        <v>4725</v>
      </c>
      <c r="J105" s="95">
        <v>4825.53</v>
      </c>
    </row>
    <row r="108" spans="1:11" x14ac:dyDescent="0.25">
      <c r="A108" s="90" t="s">
        <v>93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10" spans="1:11" x14ac:dyDescent="0.25">
      <c r="A110" s="92" t="s">
        <v>105</v>
      </c>
      <c r="B110" s="96" t="s">
        <v>109</v>
      </c>
      <c r="C110" s="96" t="s">
        <v>100</v>
      </c>
      <c r="D110" s="96" t="s">
        <v>101</v>
      </c>
      <c r="E110" s="96" t="s">
        <v>102</v>
      </c>
      <c r="F110" s="96" t="s">
        <v>103</v>
      </c>
      <c r="G110" s="96" t="s">
        <v>104</v>
      </c>
      <c r="H110" s="96" t="s">
        <v>110</v>
      </c>
      <c r="I110" s="96" t="s">
        <v>111</v>
      </c>
      <c r="J110" s="96" t="s">
        <v>112</v>
      </c>
    </row>
    <row r="111" spans="1:11" x14ac:dyDescent="0.25">
      <c r="A111" s="96" t="s">
        <v>113</v>
      </c>
      <c r="B111" s="95">
        <v>4300.42</v>
      </c>
      <c r="C111" s="95">
        <v>4407.92</v>
      </c>
      <c r="D111" s="95">
        <v>4515.45</v>
      </c>
      <c r="E111" s="95">
        <v>4622.9399999999996</v>
      </c>
      <c r="F111" s="95">
        <v>4730.45</v>
      </c>
      <c r="G111" s="95">
        <v>4837.9799999999996</v>
      </c>
      <c r="H111" s="95">
        <v>4945.4799999999996</v>
      </c>
      <c r="I111" s="95">
        <v>5053</v>
      </c>
      <c r="J111" s="95">
        <v>5160.5</v>
      </c>
    </row>
    <row r="112" spans="1:11" x14ac:dyDescent="0.25">
      <c r="A112" s="96" t="s">
        <v>114</v>
      </c>
      <c r="B112" s="95">
        <v>4515.45</v>
      </c>
      <c r="C112" s="95">
        <v>4628.32</v>
      </c>
      <c r="D112" s="95">
        <v>4741.21</v>
      </c>
      <c r="E112" s="95">
        <v>4854.09</v>
      </c>
      <c r="F112" s="95">
        <v>4966.9799999999996</v>
      </c>
      <c r="G112" s="95">
        <v>5079.87</v>
      </c>
      <c r="H112" s="95">
        <v>5192.74</v>
      </c>
      <c r="I112" s="95">
        <v>5305.64</v>
      </c>
      <c r="J112" s="95">
        <v>5418.52</v>
      </c>
    </row>
    <row r="113" spans="1:10" x14ac:dyDescent="0.25">
      <c r="A113" s="96" t="s">
        <v>115</v>
      </c>
      <c r="B113" s="95">
        <v>4741.21</v>
      </c>
      <c r="C113" s="95">
        <v>4859.75</v>
      </c>
      <c r="D113" s="95">
        <v>4978.2700000000004</v>
      </c>
      <c r="E113" s="95">
        <v>5096.8</v>
      </c>
      <c r="F113" s="95">
        <v>5215.33</v>
      </c>
      <c r="G113" s="95">
        <v>5333.86</v>
      </c>
      <c r="H113" s="95">
        <v>5452.38</v>
      </c>
      <c r="I113" s="95">
        <v>5570.92</v>
      </c>
      <c r="J113" s="95">
        <v>5689.45</v>
      </c>
    </row>
    <row r="114" spans="1:10" x14ac:dyDescent="0.25">
      <c r="A114" s="96" t="s">
        <v>116</v>
      </c>
      <c r="B114" s="95">
        <v>4978.2700000000004</v>
      </c>
      <c r="C114" s="95">
        <v>5102.72</v>
      </c>
      <c r="D114" s="95">
        <v>5227.1899999999996</v>
      </c>
      <c r="E114" s="95">
        <v>5351.65</v>
      </c>
      <c r="F114" s="95">
        <v>5476.09</v>
      </c>
      <c r="G114" s="95">
        <v>5600.55</v>
      </c>
      <c r="H114" s="95">
        <v>5725.02</v>
      </c>
      <c r="I114" s="95">
        <v>5849.46</v>
      </c>
      <c r="J114" s="95">
        <v>5973.92</v>
      </c>
    </row>
    <row r="115" spans="1:10" x14ac:dyDescent="0.25">
      <c r="A115" s="96" t="s">
        <v>117</v>
      </c>
      <c r="B115" s="95">
        <v>5227.1899999999996</v>
      </c>
      <c r="C115" s="95">
        <v>5357.87</v>
      </c>
      <c r="D115" s="95">
        <v>5488.53</v>
      </c>
      <c r="E115" s="95">
        <v>5619.23</v>
      </c>
      <c r="F115" s="95">
        <v>5749.91</v>
      </c>
      <c r="G115" s="95">
        <v>5880.57</v>
      </c>
      <c r="H115" s="95">
        <v>6011.27</v>
      </c>
      <c r="I115" s="95">
        <v>6141.95</v>
      </c>
      <c r="J115" s="95">
        <v>6272.61</v>
      </c>
    </row>
    <row r="116" spans="1:10" x14ac:dyDescent="0.25">
      <c r="A116" s="96" t="s">
        <v>118</v>
      </c>
      <c r="B116" s="95">
        <v>5488.53</v>
      </c>
      <c r="C116" s="95">
        <v>5625.76</v>
      </c>
      <c r="D116" s="95">
        <v>5762.97</v>
      </c>
      <c r="E116" s="95">
        <v>5900.18</v>
      </c>
      <c r="F116" s="95">
        <v>6037.39</v>
      </c>
      <c r="G116" s="95">
        <v>6174.62</v>
      </c>
      <c r="H116" s="95">
        <v>6311.81</v>
      </c>
      <c r="I116" s="95">
        <v>6449.04</v>
      </c>
      <c r="J116" s="95">
        <v>6586.26</v>
      </c>
    </row>
    <row r="117" spans="1:10" x14ac:dyDescent="0.25">
      <c r="A117" s="96" t="s">
        <v>119</v>
      </c>
      <c r="B117" s="95">
        <v>5762.97</v>
      </c>
      <c r="C117" s="95">
        <v>5907.04</v>
      </c>
      <c r="D117" s="95">
        <v>6051.11</v>
      </c>
      <c r="E117" s="95">
        <v>6195.19</v>
      </c>
      <c r="F117" s="95">
        <v>6339.27</v>
      </c>
      <c r="G117" s="95">
        <v>6483.35</v>
      </c>
      <c r="H117" s="95">
        <v>6627.4</v>
      </c>
      <c r="I117" s="95">
        <v>6771.49</v>
      </c>
      <c r="J117" s="95">
        <v>6915.56</v>
      </c>
    </row>
    <row r="118" spans="1:10" x14ac:dyDescent="0.25">
      <c r="A118" s="96" t="s">
        <v>120</v>
      </c>
      <c r="B118" s="95">
        <v>6051.11</v>
      </c>
      <c r="C118" s="95">
        <v>6202.39</v>
      </c>
      <c r="D118" s="95">
        <v>6353.68</v>
      </c>
      <c r="E118" s="95">
        <v>6504.96</v>
      </c>
      <c r="F118" s="95">
        <v>6656.22</v>
      </c>
      <c r="G118" s="95">
        <v>6807.5</v>
      </c>
      <c r="H118" s="95">
        <v>6958.78</v>
      </c>
      <c r="I118" s="95">
        <v>7110.07</v>
      </c>
      <c r="J118" s="95">
        <v>7261.35</v>
      </c>
    </row>
    <row r="119" spans="1:10" x14ac:dyDescent="0.25">
      <c r="A119" s="96" t="s">
        <v>121</v>
      </c>
      <c r="B119" s="95">
        <v>6353.68</v>
      </c>
      <c r="C119" s="95">
        <v>6512.52</v>
      </c>
      <c r="D119" s="95">
        <v>6671.36</v>
      </c>
      <c r="E119" s="95">
        <v>6830.19</v>
      </c>
      <c r="F119" s="95">
        <v>6989.04</v>
      </c>
      <c r="G119" s="95">
        <v>7147.88</v>
      </c>
      <c r="H119" s="95">
        <v>7306.72</v>
      </c>
      <c r="I119" s="95">
        <v>7465.58</v>
      </c>
      <c r="J119" s="95">
        <v>7624.42</v>
      </c>
    </row>
    <row r="120" spans="1:10" x14ac:dyDescent="0.25">
      <c r="A120" s="96" t="s">
        <v>122</v>
      </c>
      <c r="B120" s="95">
        <v>6671.36</v>
      </c>
      <c r="C120" s="95">
        <v>6838.15</v>
      </c>
      <c r="D120" s="95">
        <v>7004.94</v>
      </c>
      <c r="E120" s="95">
        <v>7171.7</v>
      </c>
      <c r="F120" s="95">
        <v>7338.49</v>
      </c>
      <c r="G120" s="95">
        <v>7505.27</v>
      </c>
      <c r="H120" s="95">
        <v>7672.07</v>
      </c>
      <c r="I120" s="95">
        <v>7838.83</v>
      </c>
      <c r="J120" s="95">
        <v>8005.62</v>
      </c>
    </row>
    <row r="121" spans="1:10" x14ac:dyDescent="0.25">
      <c r="A121" s="96" t="s">
        <v>123</v>
      </c>
      <c r="B121" s="95">
        <v>7004.94</v>
      </c>
      <c r="C121" s="95">
        <v>7180.04</v>
      </c>
      <c r="D121" s="95">
        <v>7355.16</v>
      </c>
      <c r="E121" s="95">
        <v>7530.3</v>
      </c>
      <c r="F121" s="95">
        <v>7705.42</v>
      </c>
      <c r="G121" s="95">
        <v>7880.54</v>
      </c>
      <c r="H121" s="95">
        <v>8055.67</v>
      </c>
      <c r="I121" s="95">
        <v>8230.7900000000009</v>
      </c>
      <c r="J121" s="95">
        <v>8405.91</v>
      </c>
    </row>
    <row r="122" spans="1:10" x14ac:dyDescent="0.25">
      <c r="A122" s="96" t="s">
        <v>124</v>
      </c>
      <c r="B122" s="95">
        <v>7355.16</v>
      </c>
      <c r="C122" s="95">
        <v>7539.04</v>
      </c>
      <c r="D122" s="95">
        <v>7722.92</v>
      </c>
      <c r="E122" s="95">
        <v>7906.8</v>
      </c>
      <c r="F122" s="95">
        <v>8090.69</v>
      </c>
      <c r="G122" s="95">
        <v>8274.57</v>
      </c>
      <c r="H122" s="95">
        <v>8458.4500000000007</v>
      </c>
      <c r="I122" s="95">
        <v>8642.33</v>
      </c>
      <c r="J122" s="95">
        <v>8826.2099999999991</v>
      </c>
    </row>
    <row r="123" spans="1:10" x14ac:dyDescent="0.25">
      <c r="A123" s="96" t="s">
        <v>125</v>
      </c>
      <c r="B123" s="95">
        <v>7722.92</v>
      </c>
      <c r="C123" s="95">
        <v>7916</v>
      </c>
      <c r="D123" s="95">
        <v>8109.08</v>
      </c>
      <c r="E123" s="95">
        <v>8302.15</v>
      </c>
      <c r="F123" s="95">
        <v>8495.23</v>
      </c>
      <c r="G123" s="95">
        <v>8688.2999999999993</v>
      </c>
      <c r="H123" s="95">
        <v>8881.3700000000008</v>
      </c>
      <c r="I123" s="95">
        <v>9074.4500000000007</v>
      </c>
      <c r="J123" s="95">
        <v>9267.51</v>
      </c>
    </row>
    <row r="124" spans="1:10" x14ac:dyDescent="0.25">
      <c r="A124" s="96" t="s">
        <v>126</v>
      </c>
      <c r="B124" s="95">
        <v>8109.08</v>
      </c>
      <c r="C124" s="95">
        <v>8311.81</v>
      </c>
      <c r="D124" s="95">
        <v>8514.5400000000009</v>
      </c>
      <c r="E124" s="95">
        <v>8717.27</v>
      </c>
      <c r="F124" s="95">
        <v>8919.98</v>
      </c>
      <c r="G124" s="95">
        <v>9122.7099999999991</v>
      </c>
      <c r="H124" s="95">
        <v>9325.44</v>
      </c>
      <c r="I124" s="95">
        <v>9528.17</v>
      </c>
      <c r="J124" s="95">
        <v>9730.9</v>
      </c>
    </row>
    <row r="125" spans="1:10" x14ac:dyDescent="0.25">
      <c r="A125" s="96" t="s">
        <v>127</v>
      </c>
      <c r="B125" s="95">
        <v>8514.5400000000009</v>
      </c>
      <c r="C125" s="95">
        <v>8727.4</v>
      </c>
      <c r="D125" s="95">
        <v>8940.25</v>
      </c>
      <c r="E125" s="95">
        <v>9153.11</v>
      </c>
      <c r="F125" s="95">
        <v>9365.98</v>
      </c>
      <c r="G125" s="95">
        <v>9578.84</v>
      </c>
      <c r="H125" s="95">
        <v>9791.7199999999993</v>
      </c>
      <c r="I125" s="95">
        <v>10004.58</v>
      </c>
      <c r="J125" s="95">
        <v>10217.450000000001</v>
      </c>
    </row>
    <row r="126" spans="1:10" x14ac:dyDescent="0.25">
      <c r="A126" s="96" t="s">
        <v>144</v>
      </c>
      <c r="B126" s="95">
        <v>8940.25</v>
      </c>
      <c r="C126" s="95">
        <v>9163.76</v>
      </c>
      <c r="D126" s="95">
        <v>9387.2800000000007</v>
      </c>
      <c r="E126" s="95">
        <v>9610.7800000000007</v>
      </c>
      <c r="F126" s="95">
        <v>9834.2800000000007</v>
      </c>
      <c r="G126" s="95">
        <v>10057.780000000001</v>
      </c>
      <c r="H126" s="95">
        <v>10281.299999999999</v>
      </c>
      <c r="I126" s="95">
        <v>10504.81</v>
      </c>
      <c r="J126" s="95">
        <v>10728.3</v>
      </c>
    </row>
    <row r="127" spans="1:10" x14ac:dyDescent="0.25">
      <c r="A127" s="96" t="s">
        <v>145</v>
      </c>
      <c r="B127" s="95">
        <v>9387.2800000000007</v>
      </c>
      <c r="C127" s="95">
        <v>9621.9500000000007</v>
      </c>
      <c r="D127" s="95">
        <v>9856.6299999999992</v>
      </c>
      <c r="E127" s="95">
        <v>10091.32</v>
      </c>
      <c r="F127" s="95">
        <v>10325.99</v>
      </c>
      <c r="G127" s="95">
        <v>10560.67</v>
      </c>
      <c r="H127" s="95">
        <v>10795.36</v>
      </c>
      <c r="I127" s="95">
        <v>11030.04</v>
      </c>
      <c r="J127" s="95">
        <v>11264.73</v>
      </c>
    </row>
    <row r="128" spans="1:10" x14ac:dyDescent="0.25">
      <c r="A128" s="96" t="s">
        <v>146</v>
      </c>
      <c r="B128" s="95">
        <v>9856.6299999999992</v>
      </c>
      <c r="C128" s="95">
        <v>10103.049999999999</v>
      </c>
      <c r="D128" s="95">
        <v>10349.469999999999</v>
      </c>
      <c r="E128" s="95">
        <v>10595.87</v>
      </c>
      <c r="F128" s="95">
        <v>10842.3</v>
      </c>
      <c r="G128" s="95">
        <v>11088.72</v>
      </c>
      <c r="H128" s="95">
        <v>11335.13</v>
      </c>
      <c r="I128" s="95">
        <v>11581.54</v>
      </c>
      <c r="J128" s="95">
        <v>11827.96</v>
      </c>
    </row>
    <row r="129" spans="1:11" x14ac:dyDescent="0.25">
      <c r="A129" s="96" t="s">
        <v>147</v>
      </c>
      <c r="B129" s="95">
        <v>10349.469999999999</v>
      </c>
      <c r="C129" s="95">
        <v>10608.21</v>
      </c>
      <c r="D129" s="95">
        <v>10866.94</v>
      </c>
      <c r="E129" s="95">
        <v>11125.68</v>
      </c>
      <c r="F129" s="95">
        <v>11384.41</v>
      </c>
      <c r="G129" s="95">
        <v>11643.16</v>
      </c>
      <c r="H129" s="95">
        <v>11901.89</v>
      </c>
      <c r="I129" s="95">
        <v>12160.62</v>
      </c>
      <c r="J129" s="95">
        <v>12419.36</v>
      </c>
    </row>
    <row r="130" spans="1:11" x14ac:dyDescent="0.25">
      <c r="A130" s="96" t="s">
        <v>148</v>
      </c>
      <c r="B130" s="95">
        <v>10866.94</v>
      </c>
      <c r="C130" s="95">
        <v>11138.61</v>
      </c>
      <c r="D130" s="95">
        <v>11410.29</v>
      </c>
      <c r="E130" s="95">
        <v>11681.96</v>
      </c>
      <c r="F130" s="95">
        <v>11953.65</v>
      </c>
      <c r="G130" s="95">
        <v>12225.32</v>
      </c>
      <c r="H130" s="95">
        <v>12496.98</v>
      </c>
      <c r="I130" s="95">
        <v>12768.65</v>
      </c>
      <c r="J130" s="95">
        <v>13040.32</v>
      </c>
    </row>
    <row r="131" spans="1:11" x14ac:dyDescent="0.25">
      <c r="A131" s="96" t="s">
        <v>149</v>
      </c>
      <c r="B131" s="95">
        <v>11410.29</v>
      </c>
      <c r="C131" s="95">
        <v>11695.54</v>
      </c>
      <c r="D131" s="95">
        <v>11980.8</v>
      </c>
      <c r="E131" s="95">
        <v>12266.06</v>
      </c>
      <c r="F131" s="95">
        <v>12551.3</v>
      </c>
      <c r="G131" s="95">
        <v>12836.57</v>
      </c>
      <c r="H131" s="95">
        <v>13121.82</v>
      </c>
      <c r="I131" s="95">
        <v>13407.09</v>
      </c>
      <c r="J131" s="95">
        <v>13692.33</v>
      </c>
    </row>
    <row r="132" spans="1:11" x14ac:dyDescent="0.25">
      <c r="A132" s="96" t="s">
        <v>150</v>
      </c>
      <c r="B132" s="95">
        <v>11980.8</v>
      </c>
      <c r="C132" s="95">
        <v>12280.32</v>
      </c>
      <c r="D132" s="95">
        <v>12579.83</v>
      </c>
      <c r="E132" s="95">
        <v>12879.36</v>
      </c>
      <c r="F132" s="95">
        <v>13178.87</v>
      </c>
      <c r="G132" s="95">
        <v>13478.4</v>
      </c>
      <c r="H132" s="95">
        <v>13777.93</v>
      </c>
      <c r="I132" s="95">
        <v>14077.44</v>
      </c>
      <c r="J132" s="95">
        <v>14376.96</v>
      </c>
    </row>
    <row r="135" spans="1:11" x14ac:dyDescent="0.25">
      <c r="A135" s="90" t="s">
        <v>94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</row>
    <row r="137" spans="1:11" x14ac:dyDescent="0.25">
      <c r="A137" s="92" t="s">
        <v>105</v>
      </c>
      <c r="B137" s="96" t="s">
        <v>109</v>
      </c>
      <c r="C137" s="96" t="s">
        <v>100</v>
      </c>
      <c r="D137" s="96" t="s">
        <v>101</v>
      </c>
      <c r="E137" s="96" t="s">
        <v>102</v>
      </c>
      <c r="F137" s="96" t="s">
        <v>103</v>
      </c>
      <c r="G137" s="96" t="s">
        <v>104</v>
      </c>
      <c r="H137" s="96" t="s">
        <v>110</v>
      </c>
      <c r="I137" s="96" t="s">
        <v>111</v>
      </c>
      <c r="J137" s="96" t="s">
        <v>112</v>
      </c>
    </row>
    <row r="138" spans="1:11" x14ac:dyDescent="0.25">
      <c r="A138" s="96" t="s">
        <v>113</v>
      </c>
      <c r="B138" s="95">
        <v>641.09</v>
      </c>
      <c r="C138" s="95">
        <v>657.11</v>
      </c>
      <c r="D138" s="95">
        <v>673.15</v>
      </c>
      <c r="E138" s="95">
        <v>689.17</v>
      </c>
      <c r="F138" s="95">
        <v>705.2</v>
      </c>
      <c r="G138" s="95">
        <v>721.23</v>
      </c>
      <c r="H138" s="95">
        <v>737.25</v>
      </c>
      <c r="I138" s="95">
        <v>753.28</v>
      </c>
      <c r="J138" s="95">
        <v>769.31</v>
      </c>
    </row>
    <row r="139" spans="1:11" x14ac:dyDescent="0.25">
      <c r="A139" s="96" t="s">
        <v>114</v>
      </c>
      <c r="B139" s="95">
        <v>673.15</v>
      </c>
      <c r="C139" s="95">
        <v>689.97</v>
      </c>
      <c r="D139" s="95">
        <v>706.8</v>
      </c>
      <c r="E139" s="95">
        <v>723.63</v>
      </c>
      <c r="F139" s="95">
        <v>740.46</v>
      </c>
      <c r="G139" s="95">
        <v>757.29</v>
      </c>
      <c r="H139" s="95">
        <v>774.11</v>
      </c>
      <c r="I139" s="95">
        <v>790.94</v>
      </c>
      <c r="J139" s="95">
        <v>807.77</v>
      </c>
    </row>
    <row r="140" spans="1:11" x14ac:dyDescent="0.25">
      <c r="A140" s="96" t="s">
        <v>115</v>
      </c>
      <c r="B140" s="95">
        <v>706.8</v>
      </c>
      <c r="C140" s="95">
        <v>724.47</v>
      </c>
      <c r="D140" s="95">
        <v>742.14</v>
      </c>
      <c r="E140" s="95">
        <v>759.81</v>
      </c>
      <c r="F140" s="95">
        <v>777.48</v>
      </c>
      <c r="G140" s="95">
        <v>795.15</v>
      </c>
      <c r="H140" s="95">
        <v>812.82</v>
      </c>
      <c r="I140" s="95">
        <v>830.49</v>
      </c>
      <c r="J140" s="95">
        <v>848.16</v>
      </c>
    </row>
    <row r="141" spans="1:11" x14ac:dyDescent="0.25">
      <c r="A141" s="96" t="s">
        <v>116</v>
      </c>
      <c r="B141" s="95">
        <v>742.14</v>
      </c>
      <c r="C141" s="95">
        <v>760.69</v>
      </c>
      <c r="D141" s="95">
        <v>779.25</v>
      </c>
      <c r="E141" s="95">
        <v>797.8</v>
      </c>
      <c r="F141" s="95">
        <v>816.36</v>
      </c>
      <c r="G141" s="95">
        <v>834.91</v>
      </c>
      <c r="H141" s="95">
        <v>853.46</v>
      </c>
      <c r="I141" s="95">
        <v>872.01</v>
      </c>
      <c r="J141" s="95">
        <v>890.57</v>
      </c>
    </row>
    <row r="142" spans="1:11" x14ac:dyDescent="0.25">
      <c r="A142" s="96" t="s">
        <v>117</v>
      </c>
      <c r="B142" s="95">
        <v>779.25</v>
      </c>
      <c r="C142" s="95">
        <v>798.73</v>
      </c>
      <c r="D142" s="95">
        <v>818.21</v>
      </c>
      <c r="E142" s="95">
        <v>837.69</v>
      </c>
      <c r="F142" s="95">
        <v>857.17</v>
      </c>
      <c r="G142" s="95">
        <v>876.65</v>
      </c>
      <c r="H142" s="95">
        <v>896.14</v>
      </c>
      <c r="I142" s="95">
        <v>915.62</v>
      </c>
      <c r="J142" s="95">
        <v>935.1</v>
      </c>
    </row>
    <row r="143" spans="1:11" x14ac:dyDescent="0.25">
      <c r="A143" s="96" t="s">
        <v>118</v>
      </c>
      <c r="B143" s="95">
        <v>818.21</v>
      </c>
      <c r="C143" s="95">
        <v>838.67</v>
      </c>
      <c r="D143" s="95">
        <v>859.12</v>
      </c>
      <c r="E143" s="95">
        <v>879.58</v>
      </c>
      <c r="F143" s="95">
        <v>900.03</v>
      </c>
      <c r="G143" s="95">
        <v>920.49</v>
      </c>
      <c r="H143" s="95">
        <v>940.94</v>
      </c>
      <c r="I143" s="95">
        <v>961.4</v>
      </c>
      <c r="J143" s="95">
        <v>981.86</v>
      </c>
    </row>
    <row r="144" spans="1:11" x14ac:dyDescent="0.25">
      <c r="A144" s="96" t="s">
        <v>119</v>
      </c>
      <c r="B144" s="95">
        <v>859.12</v>
      </c>
      <c r="C144" s="95">
        <v>880.6</v>
      </c>
      <c r="D144" s="95">
        <v>902.08</v>
      </c>
      <c r="E144" s="95">
        <v>923.55</v>
      </c>
      <c r="F144" s="95">
        <v>945.03</v>
      </c>
      <c r="G144" s="95">
        <v>966.51</v>
      </c>
      <c r="H144" s="95">
        <v>987.99</v>
      </c>
      <c r="I144" s="95">
        <v>1009.47</v>
      </c>
      <c r="J144" s="95">
        <v>1030.94</v>
      </c>
    </row>
    <row r="145" spans="1:10" x14ac:dyDescent="0.25">
      <c r="A145" s="96" t="s">
        <v>120</v>
      </c>
      <c r="B145" s="95">
        <v>902.08</v>
      </c>
      <c r="C145" s="95">
        <v>924.63</v>
      </c>
      <c r="D145" s="95">
        <v>947.18</v>
      </c>
      <c r="E145" s="95">
        <v>969.73</v>
      </c>
      <c r="F145" s="95">
        <v>992.28</v>
      </c>
      <c r="G145" s="95">
        <v>1014.84</v>
      </c>
      <c r="H145" s="95">
        <v>1037.3900000000001</v>
      </c>
      <c r="I145" s="95">
        <v>1059.94</v>
      </c>
      <c r="J145" s="95">
        <v>1082.49</v>
      </c>
    </row>
    <row r="146" spans="1:10" x14ac:dyDescent="0.25">
      <c r="A146" s="96" t="s">
        <v>121</v>
      </c>
      <c r="B146" s="95">
        <v>947.18</v>
      </c>
      <c r="C146" s="95">
        <v>970.86</v>
      </c>
      <c r="D146" s="95">
        <v>994.54</v>
      </c>
      <c r="E146" s="95">
        <v>1018.22</v>
      </c>
      <c r="F146" s="95">
        <v>1041.9000000000001</v>
      </c>
      <c r="G146" s="95">
        <v>1065.58</v>
      </c>
      <c r="H146" s="95">
        <v>1089.26</v>
      </c>
      <c r="I146" s="95">
        <v>1112.94</v>
      </c>
      <c r="J146" s="95">
        <v>1136.6199999999999</v>
      </c>
    </row>
    <row r="147" spans="1:10" x14ac:dyDescent="0.25">
      <c r="A147" s="96" t="s">
        <v>122</v>
      </c>
      <c r="B147" s="95">
        <v>994.54</v>
      </c>
      <c r="C147" s="95">
        <v>1019.4</v>
      </c>
      <c r="D147" s="95">
        <v>1044.27</v>
      </c>
      <c r="E147" s="95">
        <v>1069.1300000000001</v>
      </c>
      <c r="F147" s="95">
        <v>1093.99</v>
      </c>
      <c r="G147" s="95">
        <v>1118.8499999999999</v>
      </c>
      <c r="H147" s="95">
        <v>1143.72</v>
      </c>
      <c r="I147" s="95">
        <v>1168.58</v>
      </c>
      <c r="J147" s="95">
        <v>1193.45</v>
      </c>
    </row>
    <row r="148" spans="1:10" x14ac:dyDescent="0.25">
      <c r="A148" s="96" t="s">
        <v>123</v>
      </c>
      <c r="B148" s="95">
        <v>1044.27</v>
      </c>
      <c r="C148" s="95">
        <v>1070.3699999999999</v>
      </c>
      <c r="D148" s="95">
        <v>1096.48</v>
      </c>
      <c r="E148" s="95">
        <v>1122.5899999999999</v>
      </c>
      <c r="F148" s="95">
        <v>1148.69</v>
      </c>
      <c r="G148" s="95">
        <v>1174.8</v>
      </c>
      <c r="H148" s="95">
        <v>1200.9100000000001</v>
      </c>
      <c r="I148" s="95">
        <v>1227.01</v>
      </c>
      <c r="J148" s="95">
        <v>1253.1199999999999</v>
      </c>
    </row>
    <row r="149" spans="1:10" x14ac:dyDescent="0.25">
      <c r="A149" s="96" t="s">
        <v>124</v>
      </c>
      <c r="B149" s="95">
        <v>1096.48</v>
      </c>
      <c r="C149" s="95">
        <v>1123.8900000000001</v>
      </c>
      <c r="D149" s="95">
        <v>1151.3</v>
      </c>
      <c r="E149" s="95">
        <v>1178.72</v>
      </c>
      <c r="F149" s="95">
        <v>1206.1300000000001</v>
      </c>
      <c r="G149" s="95">
        <v>1233.54</v>
      </c>
      <c r="H149" s="95">
        <v>1260.95</v>
      </c>
      <c r="I149" s="95">
        <v>1288.3599999999999</v>
      </c>
      <c r="J149" s="95">
        <v>1315.78</v>
      </c>
    </row>
    <row r="150" spans="1:10" x14ac:dyDescent="0.25">
      <c r="A150" s="96" t="s">
        <v>125</v>
      </c>
      <c r="B150" s="95">
        <v>1151.3</v>
      </c>
      <c r="C150" s="95">
        <v>1180.0899999999999</v>
      </c>
      <c r="D150" s="95">
        <v>1208.8699999999999</v>
      </c>
      <c r="E150" s="95">
        <v>1237.6500000000001</v>
      </c>
      <c r="F150" s="95">
        <v>1266.44</v>
      </c>
      <c r="G150" s="95">
        <v>1295.22</v>
      </c>
      <c r="H150" s="95">
        <v>1324</v>
      </c>
      <c r="I150" s="95">
        <v>1352.78</v>
      </c>
      <c r="J150" s="95">
        <v>1381.57</v>
      </c>
    </row>
    <row r="151" spans="1:10" x14ac:dyDescent="0.25">
      <c r="A151" s="96" t="s">
        <v>126</v>
      </c>
      <c r="B151" s="95">
        <v>1208.8699999999999</v>
      </c>
      <c r="C151" s="95">
        <v>1239.0899999999999</v>
      </c>
      <c r="D151" s="95">
        <v>1269.31</v>
      </c>
      <c r="E151" s="95">
        <v>1299.54</v>
      </c>
      <c r="F151" s="95">
        <v>1329.75</v>
      </c>
      <c r="G151" s="95">
        <v>1359.98</v>
      </c>
      <c r="H151" s="95">
        <v>1390.2</v>
      </c>
      <c r="I151" s="95">
        <v>1420.42</v>
      </c>
      <c r="J151" s="95">
        <v>1450.64</v>
      </c>
    </row>
    <row r="152" spans="1:10" x14ac:dyDescent="0.25">
      <c r="A152" s="96" t="s">
        <v>127</v>
      </c>
      <c r="B152" s="95">
        <v>1269.31</v>
      </c>
      <c r="C152" s="95">
        <v>1301.05</v>
      </c>
      <c r="D152" s="95">
        <v>1332.78</v>
      </c>
      <c r="E152" s="95">
        <v>1364.51</v>
      </c>
      <c r="F152" s="95">
        <v>1396.24</v>
      </c>
      <c r="G152" s="95">
        <v>1427.97</v>
      </c>
      <c r="H152" s="95">
        <v>1459.71</v>
      </c>
      <c r="I152" s="95">
        <v>1491.44</v>
      </c>
      <c r="J152" s="95">
        <v>1523.18</v>
      </c>
    </row>
    <row r="153" spans="1:10" x14ac:dyDescent="0.25">
      <c r="A153" s="96" t="s">
        <v>144</v>
      </c>
      <c r="B153" s="95">
        <v>1332.78</v>
      </c>
      <c r="C153" s="95">
        <v>1366.1</v>
      </c>
      <c r="D153" s="95">
        <v>1399.42</v>
      </c>
      <c r="E153" s="95">
        <v>1432.74</v>
      </c>
      <c r="F153" s="95">
        <v>1466.05</v>
      </c>
      <c r="G153" s="95">
        <v>1499.37</v>
      </c>
      <c r="H153" s="95">
        <v>1532.7</v>
      </c>
      <c r="I153" s="95">
        <v>1566.01</v>
      </c>
      <c r="J153" s="95">
        <v>1599.33</v>
      </c>
    </row>
    <row r="154" spans="1:10" x14ac:dyDescent="0.25">
      <c r="A154" s="96" t="s">
        <v>145</v>
      </c>
      <c r="B154" s="95">
        <v>1399.42</v>
      </c>
      <c r="C154" s="95">
        <v>1434.4</v>
      </c>
      <c r="D154" s="95">
        <v>1469.39</v>
      </c>
      <c r="E154" s="95">
        <v>1504.37</v>
      </c>
      <c r="F154" s="95">
        <v>1539.36</v>
      </c>
      <c r="G154" s="95">
        <v>1574.34</v>
      </c>
      <c r="H154" s="95">
        <v>1609.33</v>
      </c>
      <c r="I154" s="95">
        <v>1644.32</v>
      </c>
      <c r="J154" s="95">
        <v>1679.3</v>
      </c>
    </row>
    <row r="155" spans="1:10" x14ac:dyDescent="0.25">
      <c r="A155" s="96" t="s">
        <v>146</v>
      </c>
      <c r="B155" s="95">
        <v>1469.39</v>
      </c>
      <c r="C155" s="95">
        <v>1506.12</v>
      </c>
      <c r="D155" s="95">
        <v>1542.86</v>
      </c>
      <c r="E155" s="95">
        <v>1579.59</v>
      </c>
      <c r="F155" s="95">
        <v>1616.33</v>
      </c>
      <c r="G155" s="95">
        <v>1653.06</v>
      </c>
      <c r="H155" s="95">
        <v>1689.79</v>
      </c>
      <c r="I155" s="95">
        <v>1726.53</v>
      </c>
      <c r="J155" s="95">
        <v>1763.26</v>
      </c>
    </row>
    <row r="156" spans="1:10" x14ac:dyDescent="0.25">
      <c r="A156" s="96" t="s">
        <v>147</v>
      </c>
      <c r="B156" s="95">
        <v>1542.86</v>
      </c>
      <c r="C156" s="95">
        <v>1581.43</v>
      </c>
      <c r="D156" s="95">
        <v>1620</v>
      </c>
      <c r="E156" s="95">
        <v>1658.57</v>
      </c>
      <c r="F156" s="95">
        <v>1697.14</v>
      </c>
      <c r="G156" s="95">
        <v>1735.72</v>
      </c>
      <c r="H156" s="95">
        <v>1774.29</v>
      </c>
      <c r="I156" s="95">
        <v>1812.86</v>
      </c>
      <c r="J156" s="95">
        <v>1851.43</v>
      </c>
    </row>
    <row r="157" spans="1:10" x14ac:dyDescent="0.25">
      <c r="A157" s="96" t="s">
        <v>148</v>
      </c>
      <c r="B157" s="95">
        <v>1620</v>
      </c>
      <c r="C157" s="95">
        <v>1660.5</v>
      </c>
      <c r="D157" s="95">
        <v>1701</v>
      </c>
      <c r="E157" s="95">
        <v>1741.5</v>
      </c>
      <c r="F157" s="95">
        <v>1782</v>
      </c>
      <c r="G157" s="95">
        <v>1822.5</v>
      </c>
      <c r="H157" s="95">
        <v>1863</v>
      </c>
      <c r="I157" s="95">
        <v>1903.5</v>
      </c>
      <c r="J157" s="95">
        <v>1944</v>
      </c>
    </row>
    <row r="158" spans="1:10" x14ac:dyDescent="0.25">
      <c r="A158" s="96" t="s">
        <v>149</v>
      </c>
      <c r="B158" s="95">
        <v>1701</v>
      </c>
      <c r="C158" s="95">
        <v>1743.53</v>
      </c>
      <c r="D158" s="95">
        <v>1786.05</v>
      </c>
      <c r="E158" s="95">
        <v>1828.57</v>
      </c>
      <c r="F158" s="95">
        <v>1871.1</v>
      </c>
      <c r="G158" s="95">
        <v>1913.63</v>
      </c>
      <c r="H158" s="95">
        <v>1956.15</v>
      </c>
      <c r="I158" s="95">
        <v>1998.68</v>
      </c>
      <c r="J158" s="95">
        <v>2041.2</v>
      </c>
    </row>
    <row r="159" spans="1:10" x14ac:dyDescent="0.25">
      <c r="A159" s="96" t="s">
        <v>150</v>
      </c>
      <c r="B159" s="95">
        <v>1786.05</v>
      </c>
      <c r="C159" s="95">
        <v>1830.7</v>
      </c>
      <c r="D159" s="95">
        <v>1875.35</v>
      </c>
      <c r="E159" s="95">
        <v>1920</v>
      </c>
      <c r="F159" s="95">
        <v>1964.65</v>
      </c>
      <c r="G159" s="95">
        <v>2009.31</v>
      </c>
      <c r="H159" s="95">
        <v>2053.96</v>
      </c>
      <c r="I159" s="95">
        <v>2098.61</v>
      </c>
      <c r="J159" s="95">
        <v>2143.2600000000002</v>
      </c>
    </row>
    <row r="162" spans="1:11" x14ac:dyDescent="0.25">
      <c r="A162" s="90" t="s">
        <v>95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</row>
    <row r="164" spans="1:11" x14ac:dyDescent="0.25">
      <c r="A164" s="92" t="s">
        <v>105</v>
      </c>
      <c r="B164" s="96" t="s">
        <v>109</v>
      </c>
      <c r="C164" s="96" t="s">
        <v>100</v>
      </c>
      <c r="D164" s="96" t="s">
        <v>101</v>
      </c>
      <c r="E164" s="96" t="s">
        <v>102</v>
      </c>
      <c r="F164" s="96" t="s">
        <v>103</v>
      </c>
      <c r="G164" s="96" t="s">
        <v>104</v>
      </c>
      <c r="H164" s="96" t="s">
        <v>110</v>
      </c>
      <c r="I164" s="96" t="s">
        <v>111</v>
      </c>
      <c r="J164" s="96" t="s">
        <v>112</v>
      </c>
    </row>
    <row r="165" spans="1:11" x14ac:dyDescent="0.25">
      <c r="A165" s="96" t="s">
        <v>113</v>
      </c>
      <c r="B165" s="95">
        <v>1057.9000000000001</v>
      </c>
      <c r="C165" s="95">
        <v>1084.3499999999999</v>
      </c>
      <c r="D165" s="95">
        <v>1110.8</v>
      </c>
      <c r="E165" s="95">
        <v>1137.25</v>
      </c>
      <c r="F165" s="95">
        <v>1163.69</v>
      </c>
      <c r="G165" s="95">
        <v>1190.1500000000001</v>
      </c>
      <c r="H165" s="95">
        <v>1216.5899999999999</v>
      </c>
      <c r="I165" s="95">
        <v>1243.04</v>
      </c>
      <c r="J165" s="95">
        <v>1269.48</v>
      </c>
    </row>
    <row r="166" spans="1:11" x14ac:dyDescent="0.25">
      <c r="A166" s="96" t="s">
        <v>114</v>
      </c>
      <c r="B166" s="95">
        <v>1110.8</v>
      </c>
      <c r="C166" s="95">
        <v>1138.57</v>
      </c>
      <c r="D166" s="95">
        <v>1166.3399999999999</v>
      </c>
      <c r="E166" s="95">
        <v>1194.1099999999999</v>
      </c>
      <c r="F166" s="95">
        <v>1221.8800000000001</v>
      </c>
      <c r="G166" s="95">
        <v>1249.6500000000001</v>
      </c>
      <c r="H166" s="95">
        <v>1277.4100000000001</v>
      </c>
      <c r="I166" s="95">
        <v>1305.19</v>
      </c>
      <c r="J166" s="95">
        <v>1332.96</v>
      </c>
    </row>
    <row r="167" spans="1:11" x14ac:dyDescent="0.25">
      <c r="A167" s="96" t="s">
        <v>115</v>
      </c>
      <c r="B167" s="95">
        <v>1166.3399999999999</v>
      </c>
      <c r="C167" s="95">
        <v>1195.5</v>
      </c>
      <c r="D167" s="95">
        <v>1224.6500000000001</v>
      </c>
      <c r="E167" s="95">
        <v>1253.81</v>
      </c>
      <c r="F167" s="95">
        <v>1282.97</v>
      </c>
      <c r="G167" s="95">
        <v>1312.13</v>
      </c>
      <c r="H167" s="95">
        <v>1341.29</v>
      </c>
      <c r="I167" s="95">
        <v>1370.45</v>
      </c>
      <c r="J167" s="95">
        <v>1399.6</v>
      </c>
    </row>
    <row r="168" spans="1:11" x14ac:dyDescent="0.25">
      <c r="A168" s="96" t="s">
        <v>116</v>
      </c>
      <c r="B168" s="95">
        <v>1224.6500000000001</v>
      </c>
      <c r="C168" s="95">
        <v>1255.27</v>
      </c>
      <c r="D168" s="95">
        <v>1285.8900000000001</v>
      </c>
      <c r="E168" s="95">
        <v>1316.51</v>
      </c>
      <c r="F168" s="95">
        <v>1347.12</v>
      </c>
      <c r="G168" s="95">
        <v>1377.73</v>
      </c>
      <c r="H168" s="95">
        <v>1408.35</v>
      </c>
      <c r="I168" s="95">
        <v>1438.97</v>
      </c>
      <c r="J168" s="95">
        <v>1469.58</v>
      </c>
    </row>
    <row r="169" spans="1:11" x14ac:dyDescent="0.25">
      <c r="A169" s="96" t="s">
        <v>117</v>
      </c>
      <c r="B169" s="95">
        <v>1285.8900000000001</v>
      </c>
      <c r="C169" s="95">
        <v>1318.04</v>
      </c>
      <c r="D169" s="95">
        <v>1350.18</v>
      </c>
      <c r="E169" s="95">
        <v>1382.33</v>
      </c>
      <c r="F169" s="95">
        <v>1414.48</v>
      </c>
      <c r="G169" s="95">
        <v>1446.62</v>
      </c>
      <c r="H169" s="95">
        <v>1478.77</v>
      </c>
      <c r="I169" s="95">
        <v>1510.92</v>
      </c>
      <c r="J169" s="95">
        <v>1543.06</v>
      </c>
    </row>
    <row r="170" spans="1:11" x14ac:dyDescent="0.25">
      <c r="A170" s="96" t="s">
        <v>118</v>
      </c>
      <c r="B170" s="95">
        <v>1350.18</v>
      </c>
      <c r="C170" s="95">
        <v>1383.94</v>
      </c>
      <c r="D170" s="95">
        <v>1417.69</v>
      </c>
      <c r="E170" s="95">
        <v>1451.44</v>
      </c>
      <c r="F170" s="95">
        <v>1485.2</v>
      </c>
      <c r="G170" s="95">
        <v>1518.96</v>
      </c>
      <c r="H170" s="95">
        <v>1552.71</v>
      </c>
      <c r="I170" s="95">
        <v>1586.46</v>
      </c>
      <c r="J170" s="95">
        <v>1620.22</v>
      </c>
    </row>
    <row r="171" spans="1:11" x14ac:dyDescent="0.25">
      <c r="A171" s="96" t="s">
        <v>119</v>
      </c>
      <c r="B171" s="95">
        <v>1417.69</v>
      </c>
      <c r="C171" s="95">
        <v>1453.13</v>
      </c>
      <c r="D171" s="95">
        <v>1488.58</v>
      </c>
      <c r="E171" s="95">
        <v>1524.02</v>
      </c>
      <c r="F171" s="95">
        <v>1559.46</v>
      </c>
      <c r="G171" s="95">
        <v>1594.9</v>
      </c>
      <c r="H171" s="95">
        <v>1630.34</v>
      </c>
      <c r="I171" s="95">
        <v>1665.79</v>
      </c>
      <c r="J171" s="95">
        <v>1701.23</v>
      </c>
    </row>
    <row r="172" spans="1:11" x14ac:dyDescent="0.25">
      <c r="A172" s="96" t="s">
        <v>120</v>
      </c>
      <c r="B172" s="95">
        <v>1488.58</v>
      </c>
      <c r="C172" s="95">
        <v>1525.79</v>
      </c>
      <c r="D172" s="95">
        <v>1563.01</v>
      </c>
      <c r="E172" s="95">
        <v>1600.22</v>
      </c>
      <c r="F172" s="95">
        <v>1637.43</v>
      </c>
      <c r="G172" s="95">
        <v>1674.65</v>
      </c>
      <c r="H172" s="95">
        <v>1711.86</v>
      </c>
      <c r="I172" s="95">
        <v>1749.08</v>
      </c>
      <c r="J172" s="95">
        <v>1786.29</v>
      </c>
    </row>
    <row r="173" spans="1:11" x14ac:dyDescent="0.25">
      <c r="A173" s="96" t="s">
        <v>121</v>
      </c>
      <c r="B173" s="95">
        <v>1563.01</v>
      </c>
      <c r="C173" s="95">
        <v>1602.08</v>
      </c>
      <c r="D173" s="95">
        <v>1641.16</v>
      </c>
      <c r="E173" s="95">
        <v>1680.23</v>
      </c>
      <c r="F173" s="95">
        <v>1719.31</v>
      </c>
      <c r="G173" s="95">
        <v>1758.38</v>
      </c>
      <c r="H173" s="95">
        <v>1797.46</v>
      </c>
      <c r="I173" s="95">
        <v>1836.53</v>
      </c>
      <c r="J173" s="95">
        <v>1875.6</v>
      </c>
    </row>
    <row r="174" spans="1:11" x14ac:dyDescent="0.25">
      <c r="A174" s="96" t="s">
        <v>122</v>
      </c>
      <c r="B174" s="95">
        <v>1641.16</v>
      </c>
      <c r="C174" s="95">
        <v>1682.19</v>
      </c>
      <c r="D174" s="95">
        <v>1723.22</v>
      </c>
      <c r="E174" s="95">
        <v>1764.24</v>
      </c>
      <c r="F174" s="95">
        <v>1805.27</v>
      </c>
      <c r="G174" s="95">
        <v>1846.3</v>
      </c>
      <c r="H174" s="95">
        <v>1887.33</v>
      </c>
      <c r="I174" s="95">
        <v>1928.36</v>
      </c>
      <c r="J174" s="95">
        <v>1969.39</v>
      </c>
    </row>
    <row r="175" spans="1:11" x14ac:dyDescent="0.25">
      <c r="A175" s="96" t="s">
        <v>123</v>
      </c>
      <c r="B175" s="95">
        <v>1723.22</v>
      </c>
      <c r="C175" s="95">
        <v>1766.29</v>
      </c>
      <c r="D175" s="95">
        <v>1809.37</v>
      </c>
      <c r="E175" s="95">
        <v>1852.46</v>
      </c>
      <c r="F175" s="95">
        <v>1895.53</v>
      </c>
      <c r="G175" s="95">
        <v>1938.61</v>
      </c>
      <c r="H175" s="95">
        <v>1981.69</v>
      </c>
      <c r="I175" s="95">
        <v>2024.78</v>
      </c>
      <c r="J175" s="95">
        <v>2067.85</v>
      </c>
    </row>
    <row r="176" spans="1:11" x14ac:dyDescent="0.25">
      <c r="A176" s="96" t="s">
        <v>124</v>
      </c>
      <c r="B176" s="95">
        <v>1809.37</v>
      </c>
      <c r="C176" s="95">
        <v>1854.61</v>
      </c>
      <c r="D176" s="95">
        <v>1899.84</v>
      </c>
      <c r="E176" s="95">
        <v>1945.08</v>
      </c>
      <c r="F176" s="95">
        <v>1990.31</v>
      </c>
      <c r="G176" s="95">
        <v>2035.54</v>
      </c>
      <c r="H176" s="95">
        <v>2080.7800000000002</v>
      </c>
      <c r="I176" s="95">
        <v>2126.0100000000002</v>
      </c>
      <c r="J176" s="95">
        <v>2171.25</v>
      </c>
    </row>
    <row r="177" spans="1:11" x14ac:dyDescent="0.25">
      <c r="A177" s="96" t="s">
        <v>125</v>
      </c>
      <c r="B177" s="95">
        <v>1899.84</v>
      </c>
      <c r="C177" s="95">
        <v>1947.34</v>
      </c>
      <c r="D177" s="95">
        <v>1994.83</v>
      </c>
      <c r="E177" s="95">
        <v>2042.33</v>
      </c>
      <c r="F177" s="95">
        <v>2089.83</v>
      </c>
      <c r="G177" s="95">
        <v>2137.3200000000002</v>
      </c>
      <c r="H177" s="95">
        <v>2184.8200000000002</v>
      </c>
      <c r="I177" s="95">
        <v>2232.31</v>
      </c>
      <c r="J177" s="95">
        <v>2279.81</v>
      </c>
    </row>
    <row r="178" spans="1:11" x14ac:dyDescent="0.25">
      <c r="A178" s="96" t="s">
        <v>126</v>
      </c>
      <c r="B178" s="95">
        <v>1994.83</v>
      </c>
      <c r="C178" s="95">
        <v>2044.7</v>
      </c>
      <c r="D178" s="95">
        <v>2094.58</v>
      </c>
      <c r="E178" s="95">
        <v>2144.4499999999998</v>
      </c>
      <c r="F178" s="95">
        <v>2194.31</v>
      </c>
      <c r="G178" s="95">
        <v>2244.19</v>
      </c>
      <c r="H178" s="95">
        <v>2294.06</v>
      </c>
      <c r="I178" s="95">
        <v>2343.9299999999998</v>
      </c>
      <c r="J178" s="95">
        <v>2393.8000000000002</v>
      </c>
    </row>
    <row r="179" spans="1:11" x14ac:dyDescent="0.25">
      <c r="A179" s="96" t="s">
        <v>127</v>
      </c>
      <c r="B179" s="95">
        <v>2094.58</v>
      </c>
      <c r="C179" s="95">
        <v>2146.94</v>
      </c>
      <c r="D179" s="95">
        <v>2199.3000000000002</v>
      </c>
      <c r="E179" s="95">
        <v>2251.67</v>
      </c>
      <c r="F179" s="95">
        <v>2304.0300000000002</v>
      </c>
      <c r="G179" s="95">
        <v>2356.39</v>
      </c>
      <c r="H179" s="95">
        <v>2408.7600000000002</v>
      </c>
      <c r="I179" s="95">
        <v>2461.13</v>
      </c>
      <c r="J179" s="95">
        <v>2513.4899999999998</v>
      </c>
    </row>
    <row r="180" spans="1:11" x14ac:dyDescent="0.25">
      <c r="A180" s="96" t="s">
        <v>144</v>
      </c>
      <c r="B180" s="95">
        <v>2199.3000000000002</v>
      </c>
      <c r="C180" s="95">
        <v>2254.29</v>
      </c>
      <c r="D180" s="95">
        <v>2309.27</v>
      </c>
      <c r="E180" s="95">
        <v>2364.25</v>
      </c>
      <c r="F180" s="95">
        <v>2419.23</v>
      </c>
      <c r="G180" s="95">
        <v>2474.21</v>
      </c>
      <c r="H180" s="95">
        <v>2529.1999999999998</v>
      </c>
      <c r="I180" s="95">
        <v>2584.1799999999998</v>
      </c>
      <c r="J180" s="95">
        <v>2639.16</v>
      </c>
    </row>
    <row r="181" spans="1:11" x14ac:dyDescent="0.25">
      <c r="A181" s="96" t="s">
        <v>145</v>
      </c>
      <c r="B181" s="95">
        <v>2309.27</v>
      </c>
      <c r="C181" s="95">
        <v>2367</v>
      </c>
      <c r="D181" s="95">
        <v>2424.73</v>
      </c>
      <c r="E181" s="95">
        <v>2482.46</v>
      </c>
      <c r="F181" s="95">
        <v>2540.19</v>
      </c>
      <c r="G181" s="95">
        <v>2597.9299999999998</v>
      </c>
      <c r="H181" s="95">
        <v>2655.66</v>
      </c>
      <c r="I181" s="95">
        <v>2713.39</v>
      </c>
      <c r="J181" s="95">
        <v>2771.13</v>
      </c>
    </row>
    <row r="182" spans="1:11" x14ac:dyDescent="0.25">
      <c r="A182" s="96" t="s">
        <v>146</v>
      </c>
      <c r="B182" s="95">
        <v>2424.73</v>
      </c>
      <c r="C182" s="95">
        <v>2485.35</v>
      </c>
      <c r="D182" s="95">
        <v>2545.9699999999998</v>
      </c>
      <c r="E182" s="95">
        <v>2606.59</v>
      </c>
      <c r="F182" s="95">
        <v>2667.21</v>
      </c>
      <c r="G182" s="95">
        <v>2727.82</v>
      </c>
      <c r="H182" s="95">
        <v>2788.44</v>
      </c>
      <c r="I182" s="95">
        <v>2849.06</v>
      </c>
      <c r="J182" s="95">
        <v>2909.68</v>
      </c>
    </row>
    <row r="183" spans="1:11" x14ac:dyDescent="0.25">
      <c r="A183" s="96" t="s">
        <v>147</v>
      </c>
      <c r="B183" s="95">
        <v>2545.9699999999998</v>
      </c>
      <c r="C183" s="95">
        <v>2609.62</v>
      </c>
      <c r="D183" s="95">
        <v>2673.27</v>
      </c>
      <c r="E183" s="95">
        <v>2736.92</v>
      </c>
      <c r="F183" s="95">
        <v>2800.57</v>
      </c>
      <c r="G183" s="95">
        <v>2864.22</v>
      </c>
      <c r="H183" s="95">
        <v>2927.86</v>
      </c>
      <c r="I183" s="95">
        <v>2991.52</v>
      </c>
      <c r="J183" s="95">
        <v>3055.16</v>
      </c>
    </row>
    <row r="184" spans="1:11" x14ac:dyDescent="0.25">
      <c r="A184" s="96" t="s">
        <v>148</v>
      </c>
      <c r="B184" s="95">
        <v>2673.27</v>
      </c>
      <c r="C184" s="95">
        <v>2740.1</v>
      </c>
      <c r="D184" s="95">
        <v>2806.93</v>
      </c>
      <c r="E184" s="95">
        <v>2873.76</v>
      </c>
      <c r="F184" s="95">
        <v>2940.6</v>
      </c>
      <c r="G184" s="95">
        <v>3007.43</v>
      </c>
      <c r="H184" s="95">
        <v>3074.26</v>
      </c>
      <c r="I184" s="95">
        <v>3141.09</v>
      </c>
      <c r="J184" s="95">
        <v>3207.92</v>
      </c>
    </row>
    <row r="185" spans="1:11" x14ac:dyDescent="0.25">
      <c r="A185" s="96" t="s">
        <v>149</v>
      </c>
      <c r="B185" s="95">
        <v>2806.93</v>
      </c>
      <c r="C185" s="95">
        <v>2877.11</v>
      </c>
      <c r="D185" s="95">
        <v>2947.28</v>
      </c>
      <c r="E185" s="95">
        <v>3017.45</v>
      </c>
      <c r="F185" s="95">
        <v>3087.62</v>
      </c>
      <c r="G185" s="95">
        <v>3157.8</v>
      </c>
      <c r="H185" s="95">
        <v>3227.97</v>
      </c>
      <c r="I185" s="95">
        <v>3298.15</v>
      </c>
      <c r="J185" s="95">
        <v>3368.32</v>
      </c>
    </row>
    <row r="186" spans="1:11" x14ac:dyDescent="0.25">
      <c r="A186" s="96" t="s">
        <v>150</v>
      </c>
      <c r="B186" s="95">
        <v>2947.28</v>
      </c>
      <c r="C186" s="95">
        <v>3020.96</v>
      </c>
      <c r="D186" s="95">
        <v>3094.64</v>
      </c>
      <c r="E186" s="95">
        <v>3168.32</v>
      </c>
      <c r="F186" s="95">
        <v>3242</v>
      </c>
      <c r="G186" s="95">
        <v>3315.69</v>
      </c>
      <c r="H186" s="95">
        <v>3389.37</v>
      </c>
      <c r="I186" s="95">
        <v>3463.05</v>
      </c>
      <c r="J186" s="95">
        <v>3536.73</v>
      </c>
    </row>
    <row r="189" spans="1:11" x14ac:dyDescent="0.25">
      <c r="A189" s="90" t="s">
        <v>96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</row>
    <row r="191" spans="1:11" x14ac:dyDescent="0.25">
      <c r="A191" s="92" t="s">
        <v>105</v>
      </c>
      <c r="B191" s="96" t="s">
        <v>109</v>
      </c>
      <c r="C191" s="96" t="s">
        <v>100</v>
      </c>
      <c r="D191" s="96" t="s">
        <v>101</v>
      </c>
      <c r="E191" s="96" t="s">
        <v>102</v>
      </c>
      <c r="F191" s="96" t="s">
        <v>103</v>
      </c>
      <c r="G191" s="96" t="s">
        <v>104</v>
      </c>
      <c r="H191" s="96" t="s">
        <v>110</v>
      </c>
      <c r="I191" s="96" t="s">
        <v>111</v>
      </c>
      <c r="J191" s="96" t="s">
        <v>112</v>
      </c>
    </row>
    <row r="192" spans="1:11" x14ac:dyDescent="0.25">
      <c r="A192" s="96" t="s">
        <v>113</v>
      </c>
      <c r="B192" s="95">
        <v>1731.11</v>
      </c>
      <c r="C192" s="95">
        <v>1774.39</v>
      </c>
      <c r="D192" s="95">
        <v>1817.68</v>
      </c>
      <c r="E192" s="95">
        <v>1860.95</v>
      </c>
      <c r="F192" s="95">
        <v>1904.22</v>
      </c>
      <c r="G192" s="95">
        <v>1947.51</v>
      </c>
      <c r="H192" s="95">
        <v>1990.78</v>
      </c>
      <c r="I192" s="95">
        <v>2034.06</v>
      </c>
      <c r="J192" s="95">
        <v>2077.34</v>
      </c>
    </row>
    <row r="193" spans="1:10" x14ac:dyDescent="0.25">
      <c r="A193" s="96" t="s">
        <v>114</v>
      </c>
      <c r="B193" s="95">
        <v>1817.68</v>
      </c>
      <c r="C193" s="95">
        <v>1863.11</v>
      </c>
      <c r="D193" s="95">
        <v>1908.55</v>
      </c>
      <c r="E193" s="95">
        <v>1953.99</v>
      </c>
      <c r="F193" s="95">
        <v>1999.44</v>
      </c>
      <c r="G193" s="95">
        <v>2044.88</v>
      </c>
      <c r="H193" s="95">
        <v>2090.31</v>
      </c>
      <c r="I193" s="95">
        <v>2135.7600000000002</v>
      </c>
      <c r="J193" s="95">
        <v>2181.1999999999998</v>
      </c>
    </row>
    <row r="194" spans="1:10" x14ac:dyDescent="0.25">
      <c r="A194" s="96" t="s">
        <v>115</v>
      </c>
      <c r="B194" s="95">
        <v>1908.55</v>
      </c>
      <c r="C194" s="95">
        <v>1956.27</v>
      </c>
      <c r="D194" s="95">
        <v>2003.98</v>
      </c>
      <c r="E194" s="95">
        <v>2051.69</v>
      </c>
      <c r="F194" s="95">
        <v>2099.41</v>
      </c>
      <c r="G194" s="95">
        <v>2147.12</v>
      </c>
      <c r="H194" s="95">
        <v>2194.83</v>
      </c>
      <c r="I194" s="95">
        <v>2242.5500000000002</v>
      </c>
      <c r="J194" s="95">
        <v>2290.2600000000002</v>
      </c>
    </row>
    <row r="195" spans="1:10" x14ac:dyDescent="0.25">
      <c r="A195" s="96" t="s">
        <v>116</v>
      </c>
      <c r="B195" s="95">
        <v>2003.98</v>
      </c>
      <c r="C195" s="95">
        <v>2054.08</v>
      </c>
      <c r="D195" s="95">
        <v>2104.1799999999998</v>
      </c>
      <c r="E195" s="95">
        <v>2154.29</v>
      </c>
      <c r="F195" s="95">
        <v>2204.38</v>
      </c>
      <c r="G195" s="95">
        <v>2254.4699999999998</v>
      </c>
      <c r="H195" s="95">
        <v>2304.58</v>
      </c>
      <c r="I195" s="95">
        <v>2354.67</v>
      </c>
      <c r="J195" s="95">
        <v>2404.77</v>
      </c>
    </row>
    <row r="196" spans="1:10" x14ac:dyDescent="0.25">
      <c r="A196" s="96" t="s">
        <v>117</v>
      </c>
      <c r="B196" s="95">
        <v>2104.1799999999998</v>
      </c>
      <c r="C196" s="95">
        <v>2156.79</v>
      </c>
      <c r="D196" s="95">
        <v>2209.38</v>
      </c>
      <c r="E196" s="95">
        <v>2262</v>
      </c>
      <c r="F196" s="95">
        <v>2314.6</v>
      </c>
      <c r="G196" s="95">
        <v>2367.1999999999998</v>
      </c>
      <c r="H196" s="95">
        <v>2419.81</v>
      </c>
      <c r="I196" s="95">
        <v>2472.42</v>
      </c>
      <c r="J196" s="95">
        <v>2525.0100000000002</v>
      </c>
    </row>
    <row r="197" spans="1:10" x14ac:dyDescent="0.25">
      <c r="A197" s="96" t="s">
        <v>118</v>
      </c>
      <c r="B197" s="95">
        <v>2209.38</v>
      </c>
      <c r="C197" s="95">
        <v>2264.63</v>
      </c>
      <c r="D197" s="95">
        <v>2319.86</v>
      </c>
      <c r="E197" s="95">
        <v>2375.09</v>
      </c>
      <c r="F197" s="95">
        <v>2430.3200000000002</v>
      </c>
      <c r="G197" s="95">
        <v>2485.5700000000002</v>
      </c>
      <c r="H197" s="95">
        <v>2540.79</v>
      </c>
      <c r="I197" s="95">
        <v>2596.0300000000002</v>
      </c>
      <c r="J197" s="95">
        <v>2651.27</v>
      </c>
    </row>
    <row r="198" spans="1:10" x14ac:dyDescent="0.25">
      <c r="A198" s="96" t="s">
        <v>119</v>
      </c>
      <c r="B198" s="95">
        <v>2319.86</v>
      </c>
      <c r="C198" s="95">
        <v>2377.85</v>
      </c>
      <c r="D198" s="95">
        <v>2435.85</v>
      </c>
      <c r="E198" s="95">
        <v>2493.85</v>
      </c>
      <c r="F198" s="95">
        <v>2551.84</v>
      </c>
      <c r="G198" s="95">
        <v>2609.84</v>
      </c>
      <c r="H198" s="95">
        <v>2667.83</v>
      </c>
      <c r="I198" s="95">
        <v>2725.83</v>
      </c>
      <c r="J198" s="95">
        <v>2783.83</v>
      </c>
    </row>
    <row r="199" spans="1:10" x14ac:dyDescent="0.25">
      <c r="A199" s="96" t="s">
        <v>120</v>
      </c>
      <c r="B199" s="95">
        <v>2435.85</v>
      </c>
      <c r="C199" s="95">
        <v>2496.7399999999998</v>
      </c>
      <c r="D199" s="95">
        <v>2557.65</v>
      </c>
      <c r="E199" s="95">
        <v>2618.54</v>
      </c>
      <c r="F199" s="95">
        <v>2679.44</v>
      </c>
      <c r="G199" s="95">
        <v>2740.33</v>
      </c>
      <c r="H199" s="95">
        <v>2801.22</v>
      </c>
      <c r="I199" s="95">
        <v>2862.13</v>
      </c>
      <c r="J199" s="95">
        <v>2923.02</v>
      </c>
    </row>
    <row r="200" spans="1:10" x14ac:dyDescent="0.25">
      <c r="A200" s="96" t="s">
        <v>121</v>
      </c>
      <c r="B200" s="95">
        <v>2557.65</v>
      </c>
      <c r="C200" s="95">
        <v>2621.58</v>
      </c>
      <c r="D200" s="95">
        <v>2685.53</v>
      </c>
      <c r="E200" s="95">
        <v>2749.46</v>
      </c>
      <c r="F200" s="95">
        <v>2813.41</v>
      </c>
      <c r="G200" s="95">
        <v>2877.35</v>
      </c>
      <c r="H200" s="95">
        <v>2941.29</v>
      </c>
      <c r="I200" s="95">
        <v>3005.24</v>
      </c>
      <c r="J200" s="95">
        <v>3069.17</v>
      </c>
    </row>
    <row r="201" spans="1:10" x14ac:dyDescent="0.25">
      <c r="A201" s="96" t="s">
        <v>122</v>
      </c>
      <c r="B201" s="95">
        <v>2685.53</v>
      </c>
      <c r="C201" s="95">
        <v>2752.67</v>
      </c>
      <c r="D201" s="95">
        <v>2819.81</v>
      </c>
      <c r="E201" s="95">
        <v>2886.93</v>
      </c>
      <c r="F201" s="95">
        <v>2954.07</v>
      </c>
      <c r="G201" s="95">
        <v>3021.21</v>
      </c>
      <c r="H201" s="95">
        <v>3088.36</v>
      </c>
      <c r="I201" s="95">
        <v>3155.49</v>
      </c>
      <c r="J201" s="95">
        <v>3222.63</v>
      </c>
    </row>
    <row r="202" spans="1:10" x14ac:dyDescent="0.25">
      <c r="A202" s="96" t="s">
        <v>123</v>
      </c>
      <c r="B202" s="95">
        <v>2819.81</v>
      </c>
      <c r="C202" s="95">
        <v>2890.3</v>
      </c>
      <c r="D202" s="95">
        <v>2960.78</v>
      </c>
      <c r="E202" s="95">
        <v>3031.29</v>
      </c>
      <c r="F202" s="95">
        <v>3101.78</v>
      </c>
      <c r="G202" s="95">
        <v>3172.28</v>
      </c>
      <c r="H202" s="95">
        <v>3242.77</v>
      </c>
      <c r="I202" s="95">
        <v>3313.27</v>
      </c>
      <c r="J202" s="95">
        <v>3383.76</v>
      </c>
    </row>
    <row r="203" spans="1:10" x14ac:dyDescent="0.25">
      <c r="A203" s="96" t="s">
        <v>124</v>
      </c>
      <c r="B203" s="95">
        <v>2960.78</v>
      </c>
      <c r="C203" s="95">
        <v>3034.81</v>
      </c>
      <c r="D203" s="95">
        <v>3108.83</v>
      </c>
      <c r="E203" s="95">
        <v>3182.85</v>
      </c>
      <c r="F203" s="95">
        <v>3256.88</v>
      </c>
      <c r="G203" s="95">
        <v>3330.89</v>
      </c>
      <c r="H203" s="95">
        <v>3404.91</v>
      </c>
      <c r="I203" s="95">
        <v>3478.93</v>
      </c>
      <c r="J203" s="95">
        <v>3552.95</v>
      </c>
    </row>
    <row r="204" spans="1:10" x14ac:dyDescent="0.25">
      <c r="A204" s="96" t="s">
        <v>125</v>
      </c>
      <c r="B204" s="95">
        <v>3108.83</v>
      </c>
      <c r="C204" s="95">
        <v>3186.55</v>
      </c>
      <c r="D204" s="95">
        <v>3264.27</v>
      </c>
      <c r="E204" s="95">
        <v>3342</v>
      </c>
      <c r="F204" s="95">
        <v>3419.72</v>
      </c>
      <c r="G204" s="95">
        <v>3497.44</v>
      </c>
      <c r="H204" s="95">
        <v>3575.16</v>
      </c>
      <c r="I204" s="95">
        <v>3652.88</v>
      </c>
      <c r="J204" s="95">
        <v>3730.6</v>
      </c>
    </row>
    <row r="205" spans="1:10" x14ac:dyDescent="0.25">
      <c r="A205" s="96" t="s">
        <v>126</v>
      </c>
      <c r="B205" s="95">
        <v>3264.27</v>
      </c>
      <c r="C205" s="95">
        <v>3345.88</v>
      </c>
      <c r="D205" s="95">
        <v>3427.49</v>
      </c>
      <c r="E205" s="95">
        <v>3509.1</v>
      </c>
      <c r="F205" s="95">
        <v>3590.69</v>
      </c>
      <c r="G205" s="95">
        <v>3672.31</v>
      </c>
      <c r="H205" s="95">
        <v>3753.92</v>
      </c>
      <c r="I205" s="95">
        <v>3835.52</v>
      </c>
      <c r="J205" s="95">
        <v>3917.13</v>
      </c>
    </row>
    <row r="206" spans="1:10" x14ac:dyDescent="0.25">
      <c r="A206" s="96" t="s">
        <v>127</v>
      </c>
      <c r="B206" s="95">
        <v>3427.49</v>
      </c>
      <c r="C206" s="95">
        <v>3513.18</v>
      </c>
      <c r="D206" s="95">
        <v>3598.86</v>
      </c>
      <c r="E206" s="95">
        <v>3684.55</v>
      </c>
      <c r="F206" s="95">
        <v>3770.24</v>
      </c>
      <c r="G206" s="95">
        <v>3855.92</v>
      </c>
      <c r="H206" s="95">
        <v>3941.61</v>
      </c>
      <c r="I206" s="95">
        <v>4027.3</v>
      </c>
      <c r="J206" s="95">
        <v>4112.99</v>
      </c>
    </row>
    <row r="207" spans="1:10" x14ac:dyDescent="0.25">
      <c r="A207" s="96" t="s">
        <v>144</v>
      </c>
      <c r="B207" s="95">
        <v>3598.86</v>
      </c>
      <c r="C207" s="95">
        <v>3688.83</v>
      </c>
      <c r="D207" s="95">
        <v>3778.8</v>
      </c>
      <c r="E207" s="95">
        <v>3868.78</v>
      </c>
      <c r="F207" s="95">
        <v>3958.74</v>
      </c>
      <c r="G207" s="95">
        <v>4048.71</v>
      </c>
      <c r="H207" s="95">
        <v>4138.7</v>
      </c>
      <c r="I207" s="95">
        <v>4228.66</v>
      </c>
      <c r="J207" s="95">
        <v>4318.63</v>
      </c>
    </row>
    <row r="208" spans="1:10" x14ac:dyDescent="0.25">
      <c r="A208" s="96" t="s">
        <v>145</v>
      </c>
      <c r="B208" s="95">
        <v>3778.8</v>
      </c>
      <c r="C208" s="95">
        <v>3873.27</v>
      </c>
      <c r="D208" s="95">
        <v>3967.74</v>
      </c>
      <c r="E208" s="95">
        <v>4062.21</v>
      </c>
      <c r="F208" s="95">
        <v>4156.68</v>
      </c>
      <c r="G208" s="95">
        <v>4251.1499999999996</v>
      </c>
      <c r="H208" s="95">
        <v>4345.62</v>
      </c>
      <c r="I208" s="95">
        <v>4440.1000000000004</v>
      </c>
      <c r="J208" s="95">
        <v>4534.57</v>
      </c>
    </row>
    <row r="209" spans="1:11" x14ac:dyDescent="0.25">
      <c r="A209" s="96" t="s">
        <v>146</v>
      </c>
      <c r="B209" s="95">
        <v>3967.74</v>
      </c>
      <c r="C209" s="95">
        <v>4066.94</v>
      </c>
      <c r="D209" s="95">
        <v>4166.1400000000003</v>
      </c>
      <c r="E209" s="95">
        <v>4265.33</v>
      </c>
      <c r="F209" s="95">
        <v>4364.5200000000004</v>
      </c>
      <c r="G209" s="95">
        <v>4463.71</v>
      </c>
      <c r="H209" s="95">
        <v>4562.8999999999996</v>
      </c>
      <c r="I209" s="95">
        <v>4662.1000000000004</v>
      </c>
      <c r="J209" s="95">
        <v>4761.29</v>
      </c>
    </row>
    <row r="210" spans="1:11" x14ac:dyDescent="0.25">
      <c r="A210" s="96" t="s">
        <v>147</v>
      </c>
      <c r="B210" s="95">
        <v>4166.1400000000003</v>
      </c>
      <c r="C210" s="95">
        <v>4270.28</v>
      </c>
      <c r="D210" s="95">
        <v>4374.4399999999996</v>
      </c>
      <c r="E210" s="95">
        <v>4478.59</v>
      </c>
      <c r="F210" s="95">
        <v>4582.75</v>
      </c>
      <c r="G210" s="95">
        <v>4686.8999999999996</v>
      </c>
      <c r="H210" s="95">
        <v>4791.05</v>
      </c>
      <c r="I210" s="95">
        <v>4895.21</v>
      </c>
      <c r="J210" s="95">
        <v>4999.3599999999997</v>
      </c>
    </row>
    <row r="211" spans="1:11" x14ac:dyDescent="0.25">
      <c r="A211" s="96" t="s">
        <v>148</v>
      </c>
      <c r="B211" s="95">
        <v>4374.4399999999996</v>
      </c>
      <c r="C211" s="95">
        <v>4483.8</v>
      </c>
      <c r="D211" s="95">
        <v>4593.16</v>
      </c>
      <c r="E211" s="95">
        <v>4702.5200000000004</v>
      </c>
      <c r="F211" s="95">
        <v>4811.8900000000003</v>
      </c>
      <c r="G211" s="95">
        <v>4921.25</v>
      </c>
      <c r="H211" s="95">
        <v>5030.6000000000004</v>
      </c>
      <c r="I211" s="95">
        <v>5139.96</v>
      </c>
      <c r="J211" s="95">
        <v>5249.32</v>
      </c>
    </row>
    <row r="212" spans="1:11" x14ac:dyDescent="0.25">
      <c r="A212" s="96" t="s">
        <v>149</v>
      </c>
      <c r="B212" s="95">
        <v>4593.16</v>
      </c>
      <c r="C212" s="95">
        <v>4707.99</v>
      </c>
      <c r="D212" s="95">
        <v>4822.82</v>
      </c>
      <c r="E212" s="95">
        <v>4937.6400000000003</v>
      </c>
      <c r="F212" s="95">
        <v>5052.47</v>
      </c>
      <c r="G212" s="95">
        <v>5167.3100000000004</v>
      </c>
      <c r="H212" s="95">
        <v>5282.13</v>
      </c>
      <c r="I212" s="95">
        <v>5396.97</v>
      </c>
      <c r="J212" s="95">
        <v>5511.79</v>
      </c>
    </row>
    <row r="213" spans="1:11" x14ac:dyDescent="0.25">
      <c r="A213" s="96" t="s">
        <v>150</v>
      </c>
      <c r="B213" s="95">
        <v>4822.82</v>
      </c>
      <c r="C213" s="95">
        <v>4943.3900000000003</v>
      </c>
      <c r="D213" s="95">
        <v>5063.96</v>
      </c>
      <c r="E213" s="95">
        <v>5184.53</v>
      </c>
      <c r="F213" s="95">
        <v>5305.1</v>
      </c>
      <c r="G213" s="95">
        <v>5425.67</v>
      </c>
      <c r="H213" s="95">
        <v>5546.24</v>
      </c>
      <c r="I213" s="95">
        <v>5666.81</v>
      </c>
      <c r="J213" s="95">
        <v>5787.38</v>
      </c>
    </row>
    <row r="216" spans="1:11" x14ac:dyDescent="0.25">
      <c r="A216" s="90" t="s">
        <v>97</v>
      </c>
      <c r="B216" s="91"/>
      <c r="C216" s="91"/>
      <c r="D216" s="91"/>
      <c r="E216" s="91"/>
      <c r="F216" s="91"/>
      <c r="G216" s="91"/>
      <c r="H216" s="91"/>
      <c r="I216" s="91"/>
      <c r="J216" s="91"/>
      <c r="K216" s="91"/>
    </row>
    <row r="218" spans="1:11" x14ac:dyDescent="0.25">
      <c r="A218" s="92" t="s">
        <v>105</v>
      </c>
      <c r="B218" s="96" t="s">
        <v>109</v>
      </c>
      <c r="C218" s="96" t="s">
        <v>100</v>
      </c>
      <c r="D218" s="96" t="s">
        <v>101</v>
      </c>
      <c r="E218" s="96" t="s">
        <v>102</v>
      </c>
      <c r="F218" s="96" t="s">
        <v>103</v>
      </c>
      <c r="G218" s="96" t="s">
        <v>104</v>
      </c>
      <c r="H218" s="96" t="s">
        <v>110</v>
      </c>
      <c r="I218" s="96" t="s">
        <v>111</v>
      </c>
      <c r="J218" s="96" t="s">
        <v>112</v>
      </c>
    </row>
    <row r="219" spans="1:11" x14ac:dyDescent="0.25">
      <c r="A219" s="96" t="s">
        <v>113</v>
      </c>
      <c r="B219" s="95">
        <v>865.56</v>
      </c>
      <c r="C219" s="95">
        <v>887.19</v>
      </c>
      <c r="D219" s="95">
        <v>908.84</v>
      </c>
      <c r="E219" s="95">
        <v>930.47</v>
      </c>
      <c r="F219" s="95">
        <v>952.11</v>
      </c>
      <c r="G219" s="95">
        <v>973.76</v>
      </c>
      <c r="H219" s="95">
        <v>995.39</v>
      </c>
      <c r="I219" s="95">
        <v>1017.03</v>
      </c>
      <c r="J219" s="95">
        <v>1038.67</v>
      </c>
    </row>
    <row r="220" spans="1:11" x14ac:dyDescent="0.25">
      <c r="A220" s="96" t="s">
        <v>114</v>
      </c>
      <c r="B220" s="95">
        <v>908.84</v>
      </c>
      <c r="C220" s="95">
        <v>931.55</v>
      </c>
      <c r="D220" s="95">
        <v>954.27</v>
      </c>
      <c r="E220" s="95">
        <v>977</v>
      </c>
      <c r="F220" s="95">
        <v>999.72</v>
      </c>
      <c r="G220" s="95">
        <v>1022.44</v>
      </c>
      <c r="H220" s="95">
        <v>1045.1600000000001</v>
      </c>
      <c r="I220" s="95">
        <v>1067.8800000000001</v>
      </c>
      <c r="J220" s="95">
        <v>1090.5999999999999</v>
      </c>
    </row>
    <row r="221" spans="1:11" x14ac:dyDescent="0.25">
      <c r="A221" s="96" t="s">
        <v>115</v>
      </c>
      <c r="B221" s="95">
        <v>954.27</v>
      </c>
      <c r="C221" s="95">
        <v>978.13</v>
      </c>
      <c r="D221" s="95">
        <v>1001.99</v>
      </c>
      <c r="E221" s="95">
        <v>1025.8499999999999</v>
      </c>
      <c r="F221" s="95">
        <v>1049.71</v>
      </c>
      <c r="G221" s="95">
        <v>1073.56</v>
      </c>
      <c r="H221" s="95">
        <v>1097.42</v>
      </c>
      <c r="I221" s="95">
        <v>1121.27</v>
      </c>
      <c r="J221" s="95">
        <v>1145.1300000000001</v>
      </c>
    </row>
    <row r="222" spans="1:11" x14ac:dyDescent="0.25">
      <c r="A222" s="96" t="s">
        <v>116</v>
      </c>
      <c r="B222" s="95">
        <v>1001.99</v>
      </c>
      <c r="C222" s="95">
        <v>1027.04</v>
      </c>
      <c r="D222" s="95">
        <v>1052.0899999999999</v>
      </c>
      <c r="E222" s="95">
        <v>1077.1400000000001</v>
      </c>
      <c r="F222" s="95">
        <v>1102.19</v>
      </c>
      <c r="G222" s="95">
        <v>1127.24</v>
      </c>
      <c r="H222" s="95">
        <v>1152.29</v>
      </c>
      <c r="I222" s="95">
        <v>1177.3399999999999</v>
      </c>
      <c r="J222" s="95">
        <v>1202.3900000000001</v>
      </c>
    </row>
    <row r="223" spans="1:11" x14ac:dyDescent="0.25">
      <c r="A223" s="96" t="s">
        <v>117</v>
      </c>
      <c r="B223" s="95">
        <v>1052.0899999999999</v>
      </c>
      <c r="C223" s="95">
        <v>1078.3900000000001</v>
      </c>
      <c r="D223" s="95">
        <v>1104.69</v>
      </c>
      <c r="E223" s="95">
        <v>1131</v>
      </c>
      <c r="F223" s="95">
        <v>1157.3</v>
      </c>
      <c r="G223" s="95">
        <v>1183.5999999999999</v>
      </c>
      <c r="H223" s="95">
        <v>1209.9100000000001</v>
      </c>
      <c r="I223" s="95">
        <v>1236.21</v>
      </c>
      <c r="J223" s="95">
        <v>1262.51</v>
      </c>
    </row>
    <row r="224" spans="1:11" x14ac:dyDescent="0.25">
      <c r="A224" s="96" t="s">
        <v>118</v>
      </c>
      <c r="B224" s="95">
        <v>1104.69</v>
      </c>
      <c r="C224" s="95">
        <v>1132.31</v>
      </c>
      <c r="D224" s="95">
        <v>1159.93</v>
      </c>
      <c r="E224" s="95">
        <v>1187.55</v>
      </c>
      <c r="F224" s="95">
        <v>1215.1600000000001</v>
      </c>
      <c r="G224" s="95">
        <v>1242.78</v>
      </c>
      <c r="H224" s="95">
        <v>1270.4000000000001</v>
      </c>
      <c r="I224" s="95">
        <v>1298.02</v>
      </c>
      <c r="J224" s="95">
        <v>1325.64</v>
      </c>
    </row>
    <row r="225" spans="1:10" x14ac:dyDescent="0.25">
      <c r="A225" s="96" t="s">
        <v>119</v>
      </c>
      <c r="B225" s="95">
        <v>1159.93</v>
      </c>
      <c r="C225" s="95">
        <v>1188.93</v>
      </c>
      <c r="D225" s="95">
        <v>1217.93</v>
      </c>
      <c r="E225" s="95">
        <v>1246.92</v>
      </c>
      <c r="F225" s="95">
        <v>1275.92</v>
      </c>
      <c r="G225" s="95">
        <v>1304.92</v>
      </c>
      <c r="H225" s="95">
        <v>1333.92</v>
      </c>
      <c r="I225" s="95">
        <v>1362.92</v>
      </c>
      <c r="J225" s="95">
        <v>1391.91</v>
      </c>
    </row>
    <row r="226" spans="1:10" x14ac:dyDescent="0.25">
      <c r="A226" s="96" t="s">
        <v>120</v>
      </c>
      <c r="B226" s="95">
        <v>1217.93</v>
      </c>
      <c r="C226" s="95">
        <v>1248.3699999999999</v>
      </c>
      <c r="D226" s="95">
        <v>1278.82</v>
      </c>
      <c r="E226" s="95">
        <v>1309.27</v>
      </c>
      <c r="F226" s="95">
        <v>1339.72</v>
      </c>
      <c r="G226" s="95">
        <v>1370.16</v>
      </c>
      <c r="H226" s="95">
        <v>1400.61</v>
      </c>
      <c r="I226" s="95">
        <v>1431.06</v>
      </c>
      <c r="J226" s="95">
        <v>1461.51</v>
      </c>
    </row>
    <row r="227" spans="1:10" x14ac:dyDescent="0.25">
      <c r="A227" s="96" t="s">
        <v>121</v>
      </c>
      <c r="B227" s="95">
        <v>1278.82</v>
      </c>
      <c r="C227" s="95">
        <v>1310.79</v>
      </c>
      <c r="D227" s="95">
        <v>1342.76</v>
      </c>
      <c r="E227" s="95">
        <v>1374.73</v>
      </c>
      <c r="F227" s="95">
        <v>1406.7</v>
      </c>
      <c r="G227" s="95">
        <v>1438.67</v>
      </c>
      <c r="H227" s="95">
        <v>1470.65</v>
      </c>
      <c r="I227" s="95">
        <v>1502.62</v>
      </c>
      <c r="J227" s="95">
        <v>1534.59</v>
      </c>
    </row>
    <row r="228" spans="1:10" x14ac:dyDescent="0.25">
      <c r="A228" s="96" t="s">
        <v>122</v>
      </c>
      <c r="B228" s="95">
        <v>1342.76</v>
      </c>
      <c r="C228" s="95">
        <v>1376.33</v>
      </c>
      <c r="D228" s="95">
        <v>1409.9</v>
      </c>
      <c r="E228" s="95">
        <v>1443.47</v>
      </c>
      <c r="F228" s="95">
        <v>1477.04</v>
      </c>
      <c r="G228" s="95">
        <v>1510.61</v>
      </c>
      <c r="H228" s="95">
        <v>1544.18</v>
      </c>
      <c r="I228" s="95">
        <v>1577.75</v>
      </c>
      <c r="J228" s="95">
        <v>1611.32</v>
      </c>
    </row>
    <row r="229" spans="1:10" x14ac:dyDescent="0.25">
      <c r="A229" s="96" t="s">
        <v>123</v>
      </c>
      <c r="B229" s="95">
        <v>1409.9</v>
      </c>
      <c r="C229" s="95">
        <v>1445.15</v>
      </c>
      <c r="D229" s="95">
        <v>1480.39</v>
      </c>
      <c r="E229" s="95">
        <v>1515.65</v>
      </c>
      <c r="F229" s="95">
        <v>1550.89</v>
      </c>
      <c r="G229" s="95">
        <v>1586.14</v>
      </c>
      <c r="H229" s="95">
        <v>1621.39</v>
      </c>
      <c r="I229" s="95">
        <v>1656.63</v>
      </c>
      <c r="J229" s="95">
        <v>1691.88</v>
      </c>
    </row>
    <row r="230" spans="1:10" x14ac:dyDescent="0.25">
      <c r="A230" s="96" t="s">
        <v>124</v>
      </c>
      <c r="B230" s="95">
        <v>1480.39</v>
      </c>
      <c r="C230" s="95">
        <v>1517.4</v>
      </c>
      <c r="D230" s="95">
        <v>1554.41</v>
      </c>
      <c r="E230" s="95">
        <v>1591.43</v>
      </c>
      <c r="F230" s="95">
        <v>1628.44</v>
      </c>
      <c r="G230" s="95">
        <v>1665.45</v>
      </c>
      <c r="H230" s="95">
        <v>1702.45</v>
      </c>
      <c r="I230" s="95">
        <v>1739.47</v>
      </c>
      <c r="J230" s="95">
        <v>1776.47</v>
      </c>
    </row>
    <row r="231" spans="1:10" x14ac:dyDescent="0.25">
      <c r="A231" s="96" t="s">
        <v>125</v>
      </c>
      <c r="B231" s="95">
        <v>1554.41</v>
      </c>
      <c r="C231" s="95">
        <v>1593.27</v>
      </c>
      <c r="D231" s="95">
        <v>1632.14</v>
      </c>
      <c r="E231" s="95">
        <v>1671</v>
      </c>
      <c r="F231" s="95">
        <v>1709.86</v>
      </c>
      <c r="G231" s="95">
        <v>1748.72</v>
      </c>
      <c r="H231" s="95">
        <v>1787.58</v>
      </c>
      <c r="I231" s="95">
        <v>1826.44</v>
      </c>
      <c r="J231" s="95">
        <v>1865.3</v>
      </c>
    </row>
    <row r="232" spans="1:10" x14ac:dyDescent="0.25">
      <c r="A232" s="96" t="s">
        <v>126</v>
      </c>
      <c r="B232" s="95">
        <v>1632.14</v>
      </c>
      <c r="C232" s="95">
        <v>1672.94</v>
      </c>
      <c r="D232" s="95">
        <v>1713.74</v>
      </c>
      <c r="E232" s="95">
        <v>1754.55</v>
      </c>
      <c r="F232" s="95">
        <v>1795.35</v>
      </c>
      <c r="G232" s="95">
        <v>1836.15</v>
      </c>
      <c r="H232" s="95">
        <v>1876.96</v>
      </c>
      <c r="I232" s="95">
        <v>1917.76</v>
      </c>
      <c r="J232" s="95">
        <v>1958.57</v>
      </c>
    </row>
    <row r="233" spans="1:10" x14ac:dyDescent="0.25">
      <c r="A233" s="96" t="s">
        <v>127</v>
      </c>
      <c r="B233" s="95">
        <v>1713.74</v>
      </c>
      <c r="C233" s="95">
        <v>1756.59</v>
      </c>
      <c r="D233" s="95">
        <v>1799.43</v>
      </c>
      <c r="E233" s="95">
        <v>1842.27</v>
      </c>
      <c r="F233" s="95">
        <v>1885.12</v>
      </c>
      <c r="G233" s="95">
        <v>1927.96</v>
      </c>
      <c r="H233" s="95">
        <v>1970.81</v>
      </c>
      <c r="I233" s="95">
        <v>2013.65</v>
      </c>
      <c r="J233" s="95">
        <v>2056.5</v>
      </c>
    </row>
    <row r="234" spans="1:10" x14ac:dyDescent="0.25">
      <c r="A234" s="96" t="s">
        <v>144</v>
      </c>
      <c r="B234" s="95">
        <v>1799.43</v>
      </c>
      <c r="C234" s="95">
        <v>1844.42</v>
      </c>
      <c r="D234" s="95">
        <v>1889.4</v>
      </c>
      <c r="E234" s="95">
        <v>1934.39</v>
      </c>
      <c r="F234" s="95">
        <v>1979.37</v>
      </c>
      <c r="G234" s="95">
        <v>2024.36</v>
      </c>
      <c r="H234" s="95">
        <v>2069.35</v>
      </c>
      <c r="I234" s="95">
        <v>2114.33</v>
      </c>
      <c r="J234" s="95">
        <v>2159.3200000000002</v>
      </c>
    </row>
    <row r="235" spans="1:10" x14ac:dyDescent="0.25">
      <c r="A235" s="96" t="s">
        <v>145</v>
      </c>
      <c r="B235" s="95">
        <v>1889.4</v>
      </c>
      <c r="C235" s="95">
        <v>1936.63</v>
      </c>
      <c r="D235" s="95">
        <v>1983.87</v>
      </c>
      <c r="E235" s="95">
        <v>2031.11</v>
      </c>
      <c r="F235" s="95">
        <v>2078.34</v>
      </c>
      <c r="G235" s="95">
        <v>2125.58</v>
      </c>
      <c r="H235" s="95">
        <v>2172.81</v>
      </c>
      <c r="I235" s="95">
        <v>2220.0500000000002</v>
      </c>
      <c r="J235" s="95">
        <v>2267.2800000000002</v>
      </c>
    </row>
    <row r="236" spans="1:10" x14ac:dyDescent="0.25">
      <c r="A236" s="96" t="s">
        <v>146</v>
      </c>
      <c r="B236" s="95">
        <v>1983.87</v>
      </c>
      <c r="C236" s="95">
        <v>2033.47</v>
      </c>
      <c r="D236" s="95">
        <v>2083.0700000000002</v>
      </c>
      <c r="E236" s="95">
        <v>2132.66</v>
      </c>
      <c r="F236" s="95">
        <v>2182.2600000000002</v>
      </c>
      <c r="G236" s="95">
        <v>2231.86</v>
      </c>
      <c r="H236" s="95">
        <v>2281.4499999999998</v>
      </c>
      <c r="I236" s="95">
        <v>2331.0500000000002</v>
      </c>
      <c r="J236" s="95">
        <v>2380.64</v>
      </c>
    </row>
    <row r="237" spans="1:10" x14ac:dyDescent="0.25">
      <c r="A237" s="96" t="s">
        <v>147</v>
      </c>
      <c r="B237" s="95">
        <v>2083.0700000000002</v>
      </c>
      <c r="C237" s="95">
        <v>2135.14</v>
      </c>
      <c r="D237" s="95">
        <v>2187.2199999999998</v>
      </c>
      <c r="E237" s="95">
        <v>2239.29</v>
      </c>
      <c r="F237" s="95">
        <v>2291.37</v>
      </c>
      <c r="G237" s="95">
        <v>2343.4499999999998</v>
      </c>
      <c r="H237" s="95">
        <v>2395.5300000000002</v>
      </c>
      <c r="I237" s="95">
        <v>2447.6</v>
      </c>
      <c r="J237" s="95">
        <v>2499.6799999999998</v>
      </c>
    </row>
    <row r="238" spans="1:10" x14ac:dyDescent="0.25">
      <c r="A238" s="96" t="s">
        <v>148</v>
      </c>
      <c r="B238" s="95">
        <v>2187.2199999999998</v>
      </c>
      <c r="C238" s="95">
        <v>2241.9</v>
      </c>
      <c r="D238" s="95">
        <v>2296.58</v>
      </c>
      <c r="E238" s="95">
        <v>2351.2600000000002</v>
      </c>
      <c r="F238" s="95">
        <v>2405.94</v>
      </c>
      <c r="G238" s="95">
        <v>2460.62</v>
      </c>
      <c r="H238" s="95">
        <v>2515.3000000000002</v>
      </c>
      <c r="I238" s="95">
        <v>2569.98</v>
      </c>
      <c r="J238" s="95">
        <v>2624.66</v>
      </c>
    </row>
    <row r="239" spans="1:10" x14ac:dyDescent="0.25">
      <c r="A239" s="96" t="s">
        <v>149</v>
      </c>
      <c r="B239" s="95">
        <v>2296.58</v>
      </c>
      <c r="C239" s="95">
        <v>2354</v>
      </c>
      <c r="D239" s="95">
        <v>2411.41</v>
      </c>
      <c r="E239" s="95">
        <v>2468.8200000000002</v>
      </c>
      <c r="F239" s="95">
        <v>2526.2399999999998</v>
      </c>
      <c r="G239" s="95">
        <v>2583.65</v>
      </c>
      <c r="H239" s="95">
        <v>2641.06</v>
      </c>
      <c r="I239" s="95">
        <v>2698.48</v>
      </c>
      <c r="J239" s="95">
        <v>2755.89</v>
      </c>
    </row>
    <row r="240" spans="1:10" x14ac:dyDescent="0.25">
      <c r="A240" s="96" t="s">
        <v>150</v>
      </c>
      <c r="B240" s="95">
        <v>2411.41</v>
      </c>
      <c r="C240" s="95">
        <v>2471.69</v>
      </c>
      <c r="D240" s="95">
        <v>2531.98</v>
      </c>
      <c r="E240" s="95">
        <v>2592.27</v>
      </c>
      <c r="F240" s="95">
        <v>2652.55</v>
      </c>
      <c r="G240" s="95">
        <v>2712.83</v>
      </c>
      <c r="H240" s="95">
        <v>2773.12</v>
      </c>
      <c r="I240" s="95">
        <v>2833.41</v>
      </c>
      <c r="J240" s="95">
        <v>2893.69</v>
      </c>
    </row>
  </sheetData>
  <mergeCells count="8">
    <mergeCell ref="A162:K162"/>
    <mergeCell ref="A189:K189"/>
    <mergeCell ref="A216:K216"/>
    <mergeCell ref="A29:K29"/>
    <mergeCell ref="A55:K55"/>
    <mergeCell ref="A81:K81"/>
    <mergeCell ref="A108:K108"/>
    <mergeCell ref="A135:K13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6"/>
  <sheetViews>
    <sheetView workbookViewId="0">
      <selection sqref="A1:H1"/>
    </sheetView>
  </sheetViews>
  <sheetFormatPr defaultRowHeight="15" x14ac:dyDescent="0.25"/>
  <cols>
    <col min="1" max="1" width="10.7109375" style="32" customWidth="1"/>
    <col min="2" max="5" width="10.140625" style="32" customWidth="1"/>
    <col min="6" max="6" width="12.140625" style="32" customWidth="1"/>
    <col min="7" max="7" width="11.7109375" style="32" bestFit="1" customWidth="1"/>
    <col min="8" max="8" width="5.7109375" style="32" customWidth="1"/>
    <col min="9" max="9" width="14.5703125" style="32" bestFit="1" customWidth="1"/>
    <col min="10" max="10" width="13.7109375" style="32" bestFit="1" customWidth="1"/>
    <col min="11" max="11" width="11.140625" style="32" customWidth="1"/>
    <col min="12" max="256" width="9.140625" style="32"/>
    <col min="257" max="257" width="10.7109375" style="32" customWidth="1"/>
    <col min="258" max="262" width="10.140625" style="32" customWidth="1"/>
    <col min="263" max="263" width="0" style="32" hidden="1" customWidth="1"/>
    <col min="264" max="264" width="63.140625" style="32" customWidth="1"/>
    <col min="265" max="265" width="0" style="32" hidden="1" customWidth="1"/>
    <col min="266" max="512" width="9.140625" style="32"/>
    <col min="513" max="513" width="10.7109375" style="32" customWidth="1"/>
    <col min="514" max="518" width="10.140625" style="32" customWidth="1"/>
    <col min="519" max="519" width="0" style="32" hidden="1" customWidth="1"/>
    <col min="520" max="520" width="63.140625" style="32" customWidth="1"/>
    <col min="521" max="521" width="0" style="32" hidden="1" customWidth="1"/>
    <col min="522" max="768" width="9.140625" style="32"/>
    <col min="769" max="769" width="10.7109375" style="32" customWidth="1"/>
    <col min="770" max="774" width="10.140625" style="32" customWidth="1"/>
    <col min="775" max="775" width="0" style="32" hidden="1" customWidth="1"/>
    <col min="776" max="776" width="63.140625" style="32" customWidth="1"/>
    <col min="777" max="777" width="0" style="32" hidden="1" customWidth="1"/>
    <col min="778" max="1024" width="9.140625" style="32"/>
    <col min="1025" max="1025" width="10.7109375" style="32" customWidth="1"/>
    <col min="1026" max="1030" width="10.140625" style="32" customWidth="1"/>
    <col min="1031" max="1031" width="0" style="32" hidden="1" customWidth="1"/>
    <col min="1032" max="1032" width="63.140625" style="32" customWidth="1"/>
    <col min="1033" max="1033" width="0" style="32" hidden="1" customWidth="1"/>
    <col min="1034" max="1280" width="9.140625" style="32"/>
    <col min="1281" max="1281" width="10.7109375" style="32" customWidth="1"/>
    <col min="1282" max="1286" width="10.140625" style="32" customWidth="1"/>
    <col min="1287" max="1287" width="0" style="32" hidden="1" customWidth="1"/>
    <col min="1288" max="1288" width="63.140625" style="32" customWidth="1"/>
    <col min="1289" max="1289" width="0" style="32" hidden="1" customWidth="1"/>
    <col min="1290" max="1536" width="9.140625" style="32"/>
    <col min="1537" max="1537" width="10.7109375" style="32" customWidth="1"/>
    <col min="1538" max="1542" width="10.140625" style="32" customWidth="1"/>
    <col min="1543" max="1543" width="0" style="32" hidden="1" customWidth="1"/>
    <col min="1544" max="1544" width="63.140625" style="32" customWidth="1"/>
    <col min="1545" max="1545" width="0" style="32" hidden="1" customWidth="1"/>
    <col min="1546" max="1792" width="9.140625" style="32"/>
    <col min="1793" max="1793" width="10.7109375" style="32" customWidth="1"/>
    <col min="1794" max="1798" width="10.140625" style="32" customWidth="1"/>
    <col min="1799" max="1799" width="0" style="32" hidden="1" customWidth="1"/>
    <col min="1800" max="1800" width="63.140625" style="32" customWidth="1"/>
    <col min="1801" max="1801" width="0" style="32" hidden="1" customWidth="1"/>
    <col min="1802" max="2048" width="9.140625" style="32"/>
    <col min="2049" max="2049" width="10.7109375" style="32" customWidth="1"/>
    <col min="2050" max="2054" width="10.140625" style="32" customWidth="1"/>
    <col min="2055" max="2055" width="0" style="32" hidden="1" customWidth="1"/>
    <col min="2056" max="2056" width="63.140625" style="32" customWidth="1"/>
    <col min="2057" max="2057" width="0" style="32" hidden="1" customWidth="1"/>
    <col min="2058" max="2304" width="9.140625" style="32"/>
    <col min="2305" max="2305" width="10.7109375" style="32" customWidth="1"/>
    <col min="2306" max="2310" width="10.140625" style="32" customWidth="1"/>
    <col min="2311" max="2311" width="0" style="32" hidden="1" customWidth="1"/>
    <col min="2312" max="2312" width="63.140625" style="32" customWidth="1"/>
    <col min="2313" max="2313" width="0" style="32" hidden="1" customWidth="1"/>
    <col min="2314" max="2560" width="9.140625" style="32"/>
    <col min="2561" max="2561" width="10.7109375" style="32" customWidth="1"/>
    <col min="2562" max="2566" width="10.140625" style="32" customWidth="1"/>
    <col min="2567" max="2567" width="0" style="32" hidden="1" customWidth="1"/>
    <col min="2568" max="2568" width="63.140625" style="32" customWidth="1"/>
    <col min="2569" max="2569" width="0" style="32" hidden="1" customWidth="1"/>
    <col min="2570" max="2816" width="9.140625" style="32"/>
    <col min="2817" max="2817" width="10.7109375" style="32" customWidth="1"/>
    <col min="2818" max="2822" width="10.140625" style="32" customWidth="1"/>
    <col min="2823" max="2823" width="0" style="32" hidden="1" customWidth="1"/>
    <col min="2824" max="2824" width="63.140625" style="32" customWidth="1"/>
    <col min="2825" max="2825" width="0" style="32" hidden="1" customWidth="1"/>
    <col min="2826" max="3072" width="9.140625" style="32"/>
    <col min="3073" max="3073" width="10.7109375" style="32" customWidth="1"/>
    <col min="3074" max="3078" width="10.140625" style="32" customWidth="1"/>
    <col min="3079" max="3079" width="0" style="32" hidden="1" customWidth="1"/>
    <col min="3080" max="3080" width="63.140625" style="32" customWidth="1"/>
    <col min="3081" max="3081" width="0" style="32" hidden="1" customWidth="1"/>
    <col min="3082" max="3328" width="9.140625" style="32"/>
    <col min="3329" max="3329" width="10.7109375" style="32" customWidth="1"/>
    <col min="3330" max="3334" width="10.140625" style="32" customWidth="1"/>
    <col min="3335" max="3335" width="0" style="32" hidden="1" customWidth="1"/>
    <col min="3336" max="3336" width="63.140625" style="32" customWidth="1"/>
    <col min="3337" max="3337" width="0" style="32" hidden="1" customWidth="1"/>
    <col min="3338" max="3584" width="9.140625" style="32"/>
    <col min="3585" max="3585" width="10.7109375" style="32" customWidth="1"/>
    <col min="3586" max="3590" width="10.140625" style="32" customWidth="1"/>
    <col min="3591" max="3591" width="0" style="32" hidden="1" customWidth="1"/>
    <col min="3592" max="3592" width="63.140625" style="32" customWidth="1"/>
    <col min="3593" max="3593" width="0" style="32" hidden="1" customWidth="1"/>
    <col min="3594" max="3840" width="9.140625" style="32"/>
    <col min="3841" max="3841" width="10.7109375" style="32" customWidth="1"/>
    <col min="3842" max="3846" width="10.140625" style="32" customWidth="1"/>
    <col min="3847" max="3847" width="0" style="32" hidden="1" customWidth="1"/>
    <col min="3848" max="3848" width="63.140625" style="32" customWidth="1"/>
    <col min="3849" max="3849" width="0" style="32" hidden="1" customWidth="1"/>
    <col min="3850" max="4096" width="9.140625" style="32"/>
    <col min="4097" max="4097" width="10.7109375" style="32" customWidth="1"/>
    <col min="4098" max="4102" width="10.140625" style="32" customWidth="1"/>
    <col min="4103" max="4103" width="0" style="32" hidden="1" customWidth="1"/>
    <col min="4104" max="4104" width="63.140625" style="32" customWidth="1"/>
    <col min="4105" max="4105" width="0" style="32" hidden="1" customWidth="1"/>
    <col min="4106" max="4352" width="9.140625" style="32"/>
    <col min="4353" max="4353" width="10.7109375" style="32" customWidth="1"/>
    <col min="4354" max="4358" width="10.140625" style="32" customWidth="1"/>
    <col min="4359" max="4359" width="0" style="32" hidden="1" customWidth="1"/>
    <col min="4360" max="4360" width="63.140625" style="32" customWidth="1"/>
    <col min="4361" max="4361" width="0" style="32" hidden="1" customWidth="1"/>
    <col min="4362" max="4608" width="9.140625" style="32"/>
    <col min="4609" max="4609" width="10.7109375" style="32" customWidth="1"/>
    <col min="4610" max="4614" width="10.140625" style="32" customWidth="1"/>
    <col min="4615" max="4615" width="0" style="32" hidden="1" customWidth="1"/>
    <col min="4616" max="4616" width="63.140625" style="32" customWidth="1"/>
    <col min="4617" max="4617" width="0" style="32" hidden="1" customWidth="1"/>
    <col min="4618" max="4864" width="9.140625" style="32"/>
    <col min="4865" max="4865" width="10.7109375" style="32" customWidth="1"/>
    <col min="4866" max="4870" width="10.140625" style="32" customWidth="1"/>
    <col min="4871" max="4871" width="0" style="32" hidden="1" customWidth="1"/>
    <col min="4872" max="4872" width="63.140625" style="32" customWidth="1"/>
    <col min="4873" max="4873" width="0" style="32" hidden="1" customWidth="1"/>
    <col min="4874" max="5120" width="9.140625" style="32"/>
    <col min="5121" max="5121" width="10.7109375" style="32" customWidth="1"/>
    <col min="5122" max="5126" width="10.140625" style="32" customWidth="1"/>
    <col min="5127" max="5127" width="0" style="32" hidden="1" customWidth="1"/>
    <col min="5128" max="5128" width="63.140625" style="32" customWidth="1"/>
    <col min="5129" max="5129" width="0" style="32" hidden="1" customWidth="1"/>
    <col min="5130" max="5376" width="9.140625" style="32"/>
    <col min="5377" max="5377" width="10.7109375" style="32" customWidth="1"/>
    <col min="5378" max="5382" width="10.140625" style="32" customWidth="1"/>
    <col min="5383" max="5383" width="0" style="32" hidden="1" customWidth="1"/>
    <col min="5384" max="5384" width="63.140625" style="32" customWidth="1"/>
    <col min="5385" max="5385" width="0" style="32" hidden="1" customWidth="1"/>
    <col min="5386" max="5632" width="9.140625" style="32"/>
    <col min="5633" max="5633" width="10.7109375" style="32" customWidth="1"/>
    <col min="5634" max="5638" width="10.140625" style="32" customWidth="1"/>
    <col min="5639" max="5639" width="0" style="32" hidden="1" customWidth="1"/>
    <col min="5640" max="5640" width="63.140625" style="32" customWidth="1"/>
    <col min="5641" max="5641" width="0" style="32" hidden="1" customWidth="1"/>
    <col min="5642" max="5888" width="9.140625" style="32"/>
    <col min="5889" max="5889" width="10.7109375" style="32" customWidth="1"/>
    <col min="5890" max="5894" width="10.140625" style="32" customWidth="1"/>
    <col min="5895" max="5895" width="0" style="32" hidden="1" customWidth="1"/>
    <col min="5896" max="5896" width="63.140625" style="32" customWidth="1"/>
    <col min="5897" max="5897" width="0" style="32" hidden="1" customWidth="1"/>
    <col min="5898" max="6144" width="9.140625" style="32"/>
    <col min="6145" max="6145" width="10.7109375" style="32" customWidth="1"/>
    <col min="6146" max="6150" width="10.140625" style="32" customWidth="1"/>
    <col min="6151" max="6151" width="0" style="32" hidden="1" customWidth="1"/>
    <col min="6152" max="6152" width="63.140625" style="32" customWidth="1"/>
    <col min="6153" max="6153" width="0" style="32" hidden="1" customWidth="1"/>
    <col min="6154" max="6400" width="9.140625" style="32"/>
    <col min="6401" max="6401" width="10.7109375" style="32" customWidth="1"/>
    <col min="6402" max="6406" width="10.140625" style="32" customWidth="1"/>
    <col min="6407" max="6407" width="0" style="32" hidden="1" customWidth="1"/>
    <col min="6408" max="6408" width="63.140625" style="32" customWidth="1"/>
    <col min="6409" max="6409" width="0" style="32" hidden="1" customWidth="1"/>
    <col min="6410" max="6656" width="9.140625" style="32"/>
    <col min="6657" max="6657" width="10.7109375" style="32" customWidth="1"/>
    <col min="6658" max="6662" width="10.140625" style="32" customWidth="1"/>
    <col min="6663" max="6663" width="0" style="32" hidden="1" customWidth="1"/>
    <col min="6664" max="6664" width="63.140625" style="32" customWidth="1"/>
    <col min="6665" max="6665" width="0" style="32" hidden="1" customWidth="1"/>
    <col min="6666" max="6912" width="9.140625" style="32"/>
    <col min="6913" max="6913" width="10.7109375" style="32" customWidth="1"/>
    <col min="6914" max="6918" width="10.140625" style="32" customWidth="1"/>
    <col min="6919" max="6919" width="0" style="32" hidden="1" customWidth="1"/>
    <col min="6920" max="6920" width="63.140625" style="32" customWidth="1"/>
    <col min="6921" max="6921" width="0" style="32" hidden="1" customWidth="1"/>
    <col min="6922" max="7168" width="9.140625" style="32"/>
    <col min="7169" max="7169" width="10.7109375" style="32" customWidth="1"/>
    <col min="7170" max="7174" width="10.140625" style="32" customWidth="1"/>
    <col min="7175" max="7175" width="0" style="32" hidden="1" customWidth="1"/>
    <col min="7176" max="7176" width="63.140625" style="32" customWidth="1"/>
    <col min="7177" max="7177" width="0" style="32" hidden="1" customWidth="1"/>
    <col min="7178" max="7424" width="9.140625" style="32"/>
    <col min="7425" max="7425" width="10.7109375" style="32" customWidth="1"/>
    <col min="7426" max="7430" width="10.140625" style="32" customWidth="1"/>
    <col min="7431" max="7431" width="0" style="32" hidden="1" customWidth="1"/>
    <col min="7432" max="7432" width="63.140625" style="32" customWidth="1"/>
    <col min="7433" max="7433" width="0" style="32" hidden="1" customWidth="1"/>
    <col min="7434" max="7680" width="9.140625" style="32"/>
    <col min="7681" max="7681" width="10.7109375" style="32" customWidth="1"/>
    <col min="7682" max="7686" width="10.140625" style="32" customWidth="1"/>
    <col min="7687" max="7687" width="0" style="32" hidden="1" customWidth="1"/>
    <col min="7688" max="7688" width="63.140625" style="32" customWidth="1"/>
    <col min="7689" max="7689" width="0" style="32" hidden="1" customWidth="1"/>
    <col min="7690" max="7936" width="9.140625" style="32"/>
    <col min="7937" max="7937" width="10.7109375" style="32" customWidth="1"/>
    <col min="7938" max="7942" width="10.140625" style="32" customWidth="1"/>
    <col min="7943" max="7943" width="0" style="32" hidden="1" customWidth="1"/>
    <col min="7944" max="7944" width="63.140625" style="32" customWidth="1"/>
    <col min="7945" max="7945" width="0" style="32" hidden="1" customWidth="1"/>
    <col min="7946" max="8192" width="9.140625" style="32"/>
    <col min="8193" max="8193" width="10.7109375" style="32" customWidth="1"/>
    <col min="8194" max="8198" width="10.140625" style="32" customWidth="1"/>
    <col min="8199" max="8199" width="0" style="32" hidden="1" customWidth="1"/>
    <col min="8200" max="8200" width="63.140625" style="32" customWidth="1"/>
    <col min="8201" max="8201" width="0" style="32" hidden="1" customWidth="1"/>
    <col min="8202" max="8448" width="9.140625" style="32"/>
    <col min="8449" max="8449" width="10.7109375" style="32" customWidth="1"/>
    <col min="8450" max="8454" width="10.140625" style="32" customWidth="1"/>
    <col min="8455" max="8455" width="0" style="32" hidden="1" customWidth="1"/>
    <col min="8456" max="8456" width="63.140625" style="32" customWidth="1"/>
    <col min="8457" max="8457" width="0" style="32" hidden="1" customWidth="1"/>
    <col min="8458" max="8704" width="9.140625" style="32"/>
    <col min="8705" max="8705" width="10.7109375" style="32" customWidth="1"/>
    <col min="8706" max="8710" width="10.140625" style="32" customWidth="1"/>
    <col min="8711" max="8711" width="0" style="32" hidden="1" customWidth="1"/>
    <col min="8712" max="8712" width="63.140625" style="32" customWidth="1"/>
    <col min="8713" max="8713" width="0" style="32" hidden="1" customWidth="1"/>
    <col min="8714" max="8960" width="9.140625" style="32"/>
    <col min="8961" max="8961" width="10.7109375" style="32" customWidth="1"/>
    <col min="8962" max="8966" width="10.140625" style="32" customWidth="1"/>
    <col min="8967" max="8967" width="0" style="32" hidden="1" customWidth="1"/>
    <col min="8968" max="8968" width="63.140625" style="32" customWidth="1"/>
    <col min="8969" max="8969" width="0" style="32" hidden="1" customWidth="1"/>
    <col min="8970" max="9216" width="9.140625" style="32"/>
    <col min="9217" max="9217" width="10.7109375" style="32" customWidth="1"/>
    <col min="9218" max="9222" width="10.140625" style="32" customWidth="1"/>
    <col min="9223" max="9223" width="0" style="32" hidden="1" customWidth="1"/>
    <col min="9224" max="9224" width="63.140625" style="32" customWidth="1"/>
    <col min="9225" max="9225" width="0" style="32" hidden="1" customWidth="1"/>
    <col min="9226" max="9472" width="9.140625" style="32"/>
    <col min="9473" max="9473" width="10.7109375" style="32" customWidth="1"/>
    <col min="9474" max="9478" width="10.140625" style="32" customWidth="1"/>
    <col min="9479" max="9479" width="0" style="32" hidden="1" customWidth="1"/>
    <col min="9480" max="9480" width="63.140625" style="32" customWidth="1"/>
    <col min="9481" max="9481" width="0" style="32" hidden="1" customWidth="1"/>
    <col min="9482" max="9728" width="9.140625" style="32"/>
    <col min="9729" max="9729" width="10.7109375" style="32" customWidth="1"/>
    <col min="9730" max="9734" width="10.140625" style="32" customWidth="1"/>
    <col min="9735" max="9735" width="0" style="32" hidden="1" customWidth="1"/>
    <col min="9736" max="9736" width="63.140625" style="32" customWidth="1"/>
    <col min="9737" max="9737" width="0" style="32" hidden="1" customWidth="1"/>
    <col min="9738" max="9984" width="9.140625" style="32"/>
    <col min="9985" max="9985" width="10.7109375" style="32" customWidth="1"/>
    <col min="9986" max="9990" width="10.140625" style="32" customWidth="1"/>
    <col min="9991" max="9991" width="0" style="32" hidden="1" customWidth="1"/>
    <col min="9992" max="9992" width="63.140625" style="32" customWidth="1"/>
    <col min="9993" max="9993" width="0" style="32" hidden="1" customWidth="1"/>
    <col min="9994" max="10240" width="9.140625" style="32"/>
    <col min="10241" max="10241" width="10.7109375" style="32" customWidth="1"/>
    <col min="10242" max="10246" width="10.140625" style="32" customWidth="1"/>
    <col min="10247" max="10247" width="0" style="32" hidden="1" customWidth="1"/>
    <col min="10248" max="10248" width="63.140625" style="32" customWidth="1"/>
    <col min="10249" max="10249" width="0" style="32" hidden="1" customWidth="1"/>
    <col min="10250" max="10496" width="9.140625" style="32"/>
    <col min="10497" max="10497" width="10.7109375" style="32" customWidth="1"/>
    <col min="10498" max="10502" width="10.140625" style="32" customWidth="1"/>
    <col min="10503" max="10503" width="0" style="32" hidden="1" customWidth="1"/>
    <col min="10504" max="10504" width="63.140625" style="32" customWidth="1"/>
    <col min="10505" max="10505" width="0" style="32" hidden="1" customWidth="1"/>
    <col min="10506" max="10752" width="9.140625" style="32"/>
    <col min="10753" max="10753" width="10.7109375" style="32" customWidth="1"/>
    <col min="10754" max="10758" width="10.140625" style="32" customWidth="1"/>
    <col min="10759" max="10759" width="0" style="32" hidden="1" customWidth="1"/>
    <col min="10760" max="10760" width="63.140625" style="32" customWidth="1"/>
    <col min="10761" max="10761" width="0" style="32" hidden="1" customWidth="1"/>
    <col min="10762" max="11008" width="9.140625" style="32"/>
    <col min="11009" max="11009" width="10.7109375" style="32" customWidth="1"/>
    <col min="11010" max="11014" width="10.140625" style="32" customWidth="1"/>
    <col min="11015" max="11015" width="0" style="32" hidden="1" customWidth="1"/>
    <col min="11016" max="11016" width="63.140625" style="32" customWidth="1"/>
    <col min="11017" max="11017" width="0" style="32" hidden="1" customWidth="1"/>
    <col min="11018" max="11264" width="9.140625" style="32"/>
    <col min="11265" max="11265" width="10.7109375" style="32" customWidth="1"/>
    <col min="11266" max="11270" width="10.140625" style="32" customWidth="1"/>
    <col min="11271" max="11271" width="0" style="32" hidden="1" customWidth="1"/>
    <col min="11272" max="11272" width="63.140625" style="32" customWidth="1"/>
    <col min="11273" max="11273" width="0" style="32" hidden="1" customWidth="1"/>
    <col min="11274" max="11520" width="9.140625" style="32"/>
    <col min="11521" max="11521" width="10.7109375" style="32" customWidth="1"/>
    <col min="11522" max="11526" width="10.140625" style="32" customWidth="1"/>
    <col min="11527" max="11527" width="0" style="32" hidden="1" customWidth="1"/>
    <col min="11528" max="11528" width="63.140625" style="32" customWidth="1"/>
    <col min="11529" max="11529" width="0" style="32" hidden="1" customWidth="1"/>
    <col min="11530" max="11776" width="9.140625" style="32"/>
    <col min="11777" max="11777" width="10.7109375" style="32" customWidth="1"/>
    <col min="11778" max="11782" width="10.140625" style="32" customWidth="1"/>
    <col min="11783" max="11783" width="0" style="32" hidden="1" customWidth="1"/>
    <col min="11784" max="11784" width="63.140625" style="32" customWidth="1"/>
    <col min="11785" max="11785" width="0" style="32" hidden="1" customWidth="1"/>
    <col min="11786" max="12032" width="9.140625" style="32"/>
    <col min="12033" max="12033" width="10.7109375" style="32" customWidth="1"/>
    <col min="12034" max="12038" width="10.140625" style="32" customWidth="1"/>
    <col min="12039" max="12039" width="0" style="32" hidden="1" customWidth="1"/>
    <col min="12040" max="12040" width="63.140625" style="32" customWidth="1"/>
    <col min="12041" max="12041" width="0" style="32" hidden="1" customWidth="1"/>
    <col min="12042" max="12288" width="9.140625" style="32"/>
    <col min="12289" max="12289" width="10.7109375" style="32" customWidth="1"/>
    <col min="12290" max="12294" width="10.140625" style="32" customWidth="1"/>
    <col min="12295" max="12295" width="0" style="32" hidden="1" customWidth="1"/>
    <col min="12296" max="12296" width="63.140625" style="32" customWidth="1"/>
    <col min="12297" max="12297" width="0" style="32" hidden="1" customWidth="1"/>
    <col min="12298" max="12544" width="9.140625" style="32"/>
    <col min="12545" max="12545" width="10.7109375" style="32" customWidth="1"/>
    <col min="12546" max="12550" width="10.140625" style="32" customWidth="1"/>
    <col min="12551" max="12551" width="0" style="32" hidden="1" customWidth="1"/>
    <col min="12552" max="12552" width="63.140625" style="32" customWidth="1"/>
    <col min="12553" max="12553" width="0" style="32" hidden="1" customWidth="1"/>
    <col min="12554" max="12800" width="9.140625" style="32"/>
    <col min="12801" max="12801" width="10.7109375" style="32" customWidth="1"/>
    <col min="12802" max="12806" width="10.140625" style="32" customWidth="1"/>
    <col min="12807" max="12807" width="0" style="32" hidden="1" customWidth="1"/>
    <col min="12808" max="12808" width="63.140625" style="32" customWidth="1"/>
    <col min="12809" max="12809" width="0" style="32" hidden="1" customWidth="1"/>
    <col min="12810" max="13056" width="9.140625" style="32"/>
    <col min="13057" max="13057" width="10.7109375" style="32" customWidth="1"/>
    <col min="13058" max="13062" width="10.140625" style="32" customWidth="1"/>
    <col min="13063" max="13063" width="0" style="32" hidden="1" customWidth="1"/>
    <col min="13064" max="13064" width="63.140625" style="32" customWidth="1"/>
    <col min="13065" max="13065" width="0" style="32" hidden="1" customWidth="1"/>
    <col min="13066" max="13312" width="9.140625" style="32"/>
    <col min="13313" max="13313" width="10.7109375" style="32" customWidth="1"/>
    <col min="13314" max="13318" width="10.140625" style="32" customWidth="1"/>
    <col min="13319" max="13319" width="0" style="32" hidden="1" customWidth="1"/>
    <col min="13320" max="13320" width="63.140625" style="32" customWidth="1"/>
    <col min="13321" max="13321" width="0" style="32" hidden="1" customWidth="1"/>
    <col min="13322" max="13568" width="9.140625" style="32"/>
    <col min="13569" max="13569" width="10.7109375" style="32" customWidth="1"/>
    <col min="13570" max="13574" width="10.140625" style="32" customWidth="1"/>
    <col min="13575" max="13575" width="0" style="32" hidden="1" customWidth="1"/>
    <col min="13576" max="13576" width="63.140625" style="32" customWidth="1"/>
    <col min="13577" max="13577" width="0" style="32" hidden="1" customWidth="1"/>
    <col min="13578" max="13824" width="9.140625" style="32"/>
    <col min="13825" max="13825" width="10.7109375" style="32" customWidth="1"/>
    <col min="13826" max="13830" width="10.140625" style="32" customWidth="1"/>
    <col min="13831" max="13831" width="0" style="32" hidden="1" customWidth="1"/>
    <col min="13832" max="13832" width="63.140625" style="32" customWidth="1"/>
    <col min="13833" max="13833" width="0" style="32" hidden="1" customWidth="1"/>
    <col min="13834" max="14080" width="9.140625" style="32"/>
    <col min="14081" max="14081" width="10.7109375" style="32" customWidth="1"/>
    <col min="14082" max="14086" width="10.140625" style="32" customWidth="1"/>
    <col min="14087" max="14087" width="0" style="32" hidden="1" customWidth="1"/>
    <col min="14088" max="14088" width="63.140625" style="32" customWidth="1"/>
    <col min="14089" max="14089" width="0" style="32" hidden="1" customWidth="1"/>
    <col min="14090" max="14336" width="9.140625" style="32"/>
    <col min="14337" max="14337" width="10.7109375" style="32" customWidth="1"/>
    <col min="14338" max="14342" width="10.140625" style="32" customWidth="1"/>
    <col min="14343" max="14343" width="0" style="32" hidden="1" customWidth="1"/>
    <col min="14344" max="14344" width="63.140625" style="32" customWidth="1"/>
    <col min="14345" max="14345" width="0" style="32" hidden="1" customWidth="1"/>
    <col min="14346" max="14592" width="9.140625" style="32"/>
    <col min="14593" max="14593" width="10.7109375" style="32" customWidth="1"/>
    <col min="14594" max="14598" width="10.140625" style="32" customWidth="1"/>
    <col min="14599" max="14599" width="0" style="32" hidden="1" customWidth="1"/>
    <col min="14600" max="14600" width="63.140625" style="32" customWidth="1"/>
    <col min="14601" max="14601" width="0" style="32" hidden="1" customWidth="1"/>
    <col min="14602" max="14848" width="9.140625" style="32"/>
    <col min="14849" max="14849" width="10.7109375" style="32" customWidth="1"/>
    <col min="14850" max="14854" width="10.140625" style="32" customWidth="1"/>
    <col min="14855" max="14855" width="0" style="32" hidden="1" customWidth="1"/>
    <col min="14856" max="14856" width="63.140625" style="32" customWidth="1"/>
    <col min="14857" max="14857" width="0" style="32" hidden="1" customWidth="1"/>
    <col min="14858" max="15104" width="9.140625" style="32"/>
    <col min="15105" max="15105" width="10.7109375" style="32" customWidth="1"/>
    <col min="15106" max="15110" width="10.140625" style="32" customWidth="1"/>
    <col min="15111" max="15111" width="0" style="32" hidden="1" customWidth="1"/>
    <col min="15112" max="15112" width="63.140625" style="32" customWidth="1"/>
    <col min="15113" max="15113" width="0" style="32" hidden="1" customWidth="1"/>
    <col min="15114" max="15360" width="9.140625" style="32"/>
    <col min="15361" max="15361" width="10.7109375" style="32" customWidth="1"/>
    <col min="15362" max="15366" width="10.140625" style="32" customWidth="1"/>
    <col min="15367" max="15367" width="0" style="32" hidden="1" customWidth="1"/>
    <col min="15368" max="15368" width="63.140625" style="32" customWidth="1"/>
    <col min="15369" max="15369" width="0" style="32" hidden="1" customWidth="1"/>
    <col min="15370" max="15616" width="9.140625" style="32"/>
    <col min="15617" max="15617" width="10.7109375" style="32" customWidth="1"/>
    <col min="15618" max="15622" width="10.140625" style="32" customWidth="1"/>
    <col min="15623" max="15623" width="0" style="32" hidden="1" customWidth="1"/>
    <col min="15624" max="15624" width="63.140625" style="32" customWidth="1"/>
    <col min="15625" max="15625" width="0" style="32" hidden="1" customWidth="1"/>
    <col min="15626" max="15872" width="9.140625" style="32"/>
    <col min="15873" max="15873" width="10.7109375" style="32" customWidth="1"/>
    <col min="15874" max="15878" width="10.140625" style="32" customWidth="1"/>
    <col min="15879" max="15879" width="0" style="32" hidden="1" customWidth="1"/>
    <col min="15880" max="15880" width="63.140625" style="32" customWidth="1"/>
    <col min="15881" max="15881" width="0" style="32" hidden="1" customWidth="1"/>
    <col min="15882" max="16128" width="9.140625" style="32"/>
    <col min="16129" max="16129" width="10.7109375" style="32" customWidth="1"/>
    <col min="16130" max="16134" width="10.140625" style="32" customWidth="1"/>
    <col min="16135" max="16135" width="0" style="32" hidden="1" customWidth="1"/>
    <col min="16136" max="16136" width="63.140625" style="32" customWidth="1"/>
    <col min="16137" max="16137" width="0" style="32" hidden="1" customWidth="1"/>
    <col min="16138" max="16384" width="9.140625" style="32"/>
  </cols>
  <sheetData>
    <row r="1" spans="1:10" ht="21.6" customHeight="1" x14ac:dyDescent="0.25">
      <c r="A1" s="79" t="s">
        <v>98</v>
      </c>
      <c r="B1" s="78"/>
      <c r="C1" s="78"/>
      <c r="D1" s="78"/>
      <c r="E1" s="78"/>
      <c r="F1" s="78"/>
      <c r="G1" s="78"/>
      <c r="H1" s="78"/>
      <c r="I1" s="26" t="s">
        <v>63</v>
      </c>
      <c r="J1" s="33"/>
    </row>
    <row r="2" spans="1:10" x14ac:dyDescent="0.25">
      <c r="I2" s="26" t="s">
        <v>64</v>
      </c>
      <c r="J2" s="26" t="s">
        <v>65</v>
      </c>
    </row>
    <row r="3" spans="1:10" ht="17.100000000000001" customHeight="1" x14ac:dyDescent="0.25">
      <c r="A3" s="80" t="s">
        <v>99</v>
      </c>
      <c r="B3" s="78"/>
      <c r="C3" s="78"/>
      <c r="D3" s="78"/>
      <c r="E3" s="78"/>
      <c r="F3" s="78"/>
      <c r="G3" s="78"/>
      <c r="H3" s="78"/>
      <c r="I3" s="26" t="s">
        <v>66</v>
      </c>
      <c r="J3" s="26" t="s">
        <v>67</v>
      </c>
    </row>
    <row r="4" spans="1:10" ht="15.75" customHeight="1" x14ac:dyDescent="0.25">
      <c r="I4" s="25" t="s">
        <v>68</v>
      </c>
      <c r="J4" s="26" t="s">
        <v>69</v>
      </c>
    </row>
    <row r="5" spans="1:10" x14ac:dyDescent="0.25">
      <c r="A5" s="77" t="s">
        <v>10</v>
      </c>
      <c r="B5" s="78"/>
      <c r="C5" s="78"/>
      <c r="D5" s="78"/>
      <c r="E5" s="78"/>
      <c r="F5" s="78"/>
      <c r="G5" s="78"/>
      <c r="H5" s="78"/>
      <c r="I5" s="25" t="s">
        <v>70</v>
      </c>
      <c r="J5" s="26" t="s">
        <v>71</v>
      </c>
    </row>
    <row r="6" spans="1:10" x14ac:dyDescent="0.25">
      <c r="I6" s="25" t="s">
        <v>72</v>
      </c>
      <c r="J6" s="26" t="s">
        <v>73</v>
      </c>
    </row>
    <row r="7" spans="1:10" x14ac:dyDescent="0.25">
      <c r="A7" s="34"/>
      <c r="B7" s="34" t="s">
        <v>100</v>
      </c>
      <c r="C7" s="34" t="s">
        <v>101</v>
      </c>
      <c r="D7" s="34" t="s">
        <v>102</v>
      </c>
      <c r="E7" s="34" t="s">
        <v>103</v>
      </c>
      <c r="F7" s="34" t="s">
        <v>104</v>
      </c>
    </row>
    <row r="8" spans="1:10" x14ac:dyDescent="0.25">
      <c r="A8" s="34" t="s">
        <v>15</v>
      </c>
      <c r="B8" s="35">
        <v>304743</v>
      </c>
      <c r="C8" s="35">
        <v>309314</v>
      </c>
      <c r="D8" s="35">
        <v>313954</v>
      </c>
      <c r="E8" s="35">
        <v>318663</v>
      </c>
      <c r="F8" s="35">
        <v>323443</v>
      </c>
    </row>
    <row r="9" spans="1:10" x14ac:dyDescent="0.25">
      <c r="A9" s="34" t="s">
        <v>16</v>
      </c>
      <c r="B9" s="35">
        <v>313885</v>
      </c>
      <c r="C9" s="35">
        <v>318593</v>
      </c>
      <c r="D9" s="35">
        <v>323372</v>
      </c>
      <c r="E9" s="35">
        <v>328223</v>
      </c>
      <c r="F9" s="35">
        <v>333146</v>
      </c>
      <c r="I9" s="22"/>
    </row>
    <row r="10" spans="1:10" x14ac:dyDescent="0.25">
      <c r="A10" s="34" t="s">
        <v>17</v>
      </c>
      <c r="B10" s="60">
        <v>323302</v>
      </c>
      <c r="C10" s="35">
        <v>328151</v>
      </c>
      <c r="D10" s="35">
        <v>333073</v>
      </c>
      <c r="E10" s="35">
        <v>338070</v>
      </c>
      <c r="F10" s="35">
        <v>343141</v>
      </c>
      <c r="G10" s="57" t="s">
        <v>13</v>
      </c>
      <c r="I10" s="22" t="s">
        <v>18</v>
      </c>
      <c r="J10" s="23" t="s">
        <v>128</v>
      </c>
    </row>
    <row r="11" spans="1:10" x14ac:dyDescent="0.25">
      <c r="A11" s="34" t="s">
        <v>20</v>
      </c>
      <c r="B11" s="59">
        <v>333001</v>
      </c>
      <c r="C11" s="35">
        <v>337996</v>
      </c>
      <c r="D11" s="35">
        <v>343066</v>
      </c>
      <c r="E11" s="35">
        <v>348212</v>
      </c>
      <c r="F11" s="35">
        <v>353435</v>
      </c>
      <c r="G11" s="58" t="s">
        <v>132</v>
      </c>
      <c r="I11" s="23"/>
    </row>
    <row r="12" spans="1:10" x14ac:dyDescent="0.25">
      <c r="A12" s="34" t="s">
        <v>22</v>
      </c>
      <c r="B12" s="35">
        <v>342991</v>
      </c>
      <c r="C12" s="35">
        <v>348136</v>
      </c>
      <c r="D12" s="35">
        <v>353358</v>
      </c>
      <c r="E12" s="35">
        <v>358658</v>
      </c>
      <c r="F12" s="35">
        <v>364038</v>
      </c>
      <c r="I12" s="32" t="s">
        <v>130</v>
      </c>
      <c r="J12" s="23" t="s">
        <v>19</v>
      </c>
    </row>
    <row r="13" spans="1:10" x14ac:dyDescent="0.25">
      <c r="A13" s="34" t="s">
        <v>23</v>
      </c>
      <c r="B13" s="35">
        <v>353280</v>
      </c>
      <c r="C13" s="35">
        <v>358580</v>
      </c>
      <c r="D13" s="35">
        <v>363958</v>
      </c>
      <c r="E13" s="35">
        <v>369418</v>
      </c>
      <c r="F13" s="35">
        <v>374959</v>
      </c>
    </row>
    <row r="14" spans="1:10" x14ac:dyDescent="0.25">
      <c r="A14" s="34" t="s">
        <v>24</v>
      </c>
      <c r="B14" s="35">
        <v>363879</v>
      </c>
      <c r="C14" s="35">
        <v>369337</v>
      </c>
      <c r="D14" s="35">
        <v>374877</v>
      </c>
      <c r="E14" s="35">
        <v>380500</v>
      </c>
      <c r="F14" s="35">
        <v>386208</v>
      </c>
      <c r="I14" s="24"/>
    </row>
    <row r="15" spans="1:10" x14ac:dyDescent="0.25">
      <c r="A15" s="34" t="s">
        <v>26</v>
      </c>
      <c r="B15" s="35">
        <v>374795</v>
      </c>
      <c r="C15" s="35">
        <v>380417</v>
      </c>
      <c r="D15" s="35">
        <v>386123</v>
      </c>
      <c r="E15" s="35">
        <v>391915</v>
      </c>
      <c r="F15" s="35">
        <v>397794</v>
      </c>
      <c r="I15" s="32" t="s">
        <v>131</v>
      </c>
      <c r="J15" s="23" t="s">
        <v>21</v>
      </c>
    </row>
    <row r="16" spans="1:10" x14ac:dyDescent="0.25">
      <c r="A16" s="34" t="s">
        <v>27</v>
      </c>
      <c r="B16" s="35">
        <v>386039</v>
      </c>
      <c r="C16" s="35">
        <v>391830</v>
      </c>
      <c r="D16" s="35">
        <v>397707</v>
      </c>
      <c r="E16" s="35">
        <v>403673</v>
      </c>
      <c r="F16" s="35">
        <v>409728</v>
      </c>
    </row>
    <row r="17" spans="1:13" x14ac:dyDescent="0.25">
      <c r="A17" s="34" t="s">
        <v>28</v>
      </c>
      <c r="B17" s="35">
        <v>397620</v>
      </c>
      <c r="C17" s="35">
        <v>403585</v>
      </c>
      <c r="D17" s="35">
        <v>409638</v>
      </c>
      <c r="E17" s="35">
        <v>415783</v>
      </c>
      <c r="F17" s="35">
        <v>422020</v>
      </c>
      <c r="M17" s="49"/>
    </row>
    <row r="18" spans="1:13" x14ac:dyDescent="0.25">
      <c r="A18" s="34" t="s">
        <v>29</v>
      </c>
      <c r="B18" s="35">
        <v>409549</v>
      </c>
      <c r="C18" s="35">
        <v>415692</v>
      </c>
      <c r="D18" s="35">
        <v>421927</v>
      </c>
      <c r="E18" s="35">
        <v>428256</v>
      </c>
      <c r="F18" s="35">
        <v>434680</v>
      </c>
      <c r="I18" s="24" t="s">
        <v>30</v>
      </c>
      <c r="J18" s="24" t="s">
        <v>25</v>
      </c>
      <c r="M18" s="49"/>
    </row>
    <row r="19" spans="1:13" x14ac:dyDescent="0.25">
      <c r="A19" s="34" t="s">
        <v>32</v>
      </c>
      <c r="B19" s="35">
        <v>421835</v>
      </c>
      <c r="C19" s="35">
        <v>428163</v>
      </c>
      <c r="D19" s="35">
        <v>434585</v>
      </c>
      <c r="E19" s="35">
        <v>441104</v>
      </c>
      <c r="F19" s="35">
        <v>447721</v>
      </c>
      <c r="I19" s="1"/>
      <c r="M19" s="49"/>
    </row>
    <row r="20" spans="1:13" x14ac:dyDescent="0.25">
      <c r="A20" s="34" t="s">
        <v>33</v>
      </c>
      <c r="B20" s="35">
        <v>434490</v>
      </c>
      <c r="C20" s="35">
        <v>441008</v>
      </c>
      <c r="D20" s="35">
        <v>447623</v>
      </c>
      <c r="E20" s="35">
        <v>454337</v>
      </c>
      <c r="F20" s="35">
        <v>461152</v>
      </c>
      <c r="I20" s="24"/>
      <c r="M20" s="49"/>
    </row>
    <row r="21" spans="1:13" x14ac:dyDescent="0.25">
      <c r="A21" s="34" t="s">
        <v>35</v>
      </c>
      <c r="B21" s="35">
        <v>447525</v>
      </c>
      <c r="C21" s="35">
        <v>454238</v>
      </c>
      <c r="D21" s="35">
        <v>461052</v>
      </c>
      <c r="E21" s="35">
        <v>467967</v>
      </c>
      <c r="F21" s="35">
        <v>474987</v>
      </c>
      <c r="M21" s="49"/>
    </row>
    <row r="22" spans="1:13" x14ac:dyDescent="0.25">
      <c r="A22" s="34" t="s">
        <v>36</v>
      </c>
      <c r="B22" s="35">
        <v>460951</v>
      </c>
      <c r="C22" s="35">
        <v>467865</v>
      </c>
      <c r="D22" s="35">
        <v>474883</v>
      </c>
      <c r="E22" s="35">
        <v>482006</v>
      </c>
      <c r="F22" s="35">
        <v>489236</v>
      </c>
      <c r="M22" s="49"/>
    </row>
    <row r="23" spans="1:13" ht="15.75" thickBot="1" x14ac:dyDescent="0.3">
      <c r="A23" s="34" t="s">
        <v>37</v>
      </c>
      <c r="B23" s="35">
        <v>474779</v>
      </c>
      <c r="C23" s="35">
        <v>481901</v>
      </c>
      <c r="D23" s="35">
        <v>489130</v>
      </c>
      <c r="E23" s="35">
        <v>496467</v>
      </c>
      <c r="F23" s="35">
        <v>503914</v>
      </c>
      <c r="I23" s="24"/>
      <c r="M23" s="49"/>
    </row>
    <row r="24" spans="1:13" x14ac:dyDescent="0.25">
      <c r="A24" s="34" t="s">
        <v>39</v>
      </c>
      <c r="B24" s="35">
        <v>489023</v>
      </c>
      <c r="C24" s="35">
        <v>496358</v>
      </c>
      <c r="D24" s="35">
        <v>503803</v>
      </c>
      <c r="E24" s="35">
        <v>511361</v>
      </c>
      <c r="F24" s="35">
        <v>519031</v>
      </c>
      <c r="J24" s="50" t="s">
        <v>129</v>
      </c>
      <c r="K24" s="51"/>
      <c r="M24" s="49"/>
    </row>
    <row r="25" spans="1:13" x14ac:dyDescent="0.25">
      <c r="A25" s="34" t="s">
        <v>40</v>
      </c>
      <c r="B25" s="35">
        <v>503693</v>
      </c>
      <c r="C25" s="35">
        <v>511249</v>
      </c>
      <c r="D25" s="35">
        <v>518918</v>
      </c>
      <c r="E25" s="35">
        <v>526701</v>
      </c>
      <c r="F25" s="35">
        <v>534602</v>
      </c>
      <c r="J25" s="52"/>
      <c r="K25" s="53"/>
      <c r="M25" s="49"/>
    </row>
    <row r="26" spans="1:13" x14ac:dyDescent="0.25">
      <c r="A26" s="34" t="s">
        <v>41</v>
      </c>
      <c r="B26" s="35">
        <v>518804</v>
      </c>
      <c r="C26" s="35">
        <v>526586</v>
      </c>
      <c r="D26" s="35">
        <v>534485</v>
      </c>
      <c r="E26" s="35">
        <v>542502</v>
      </c>
      <c r="F26" s="35">
        <v>550640</v>
      </c>
      <c r="J26" s="54" t="s">
        <v>31</v>
      </c>
      <c r="K26" s="53"/>
    </row>
    <row r="27" spans="1:13" x14ac:dyDescent="0.25">
      <c r="A27" s="34" t="s">
        <v>42</v>
      </c>
      <c r="B27" s="35">
        <v>534368</v>
      </c>
      <c r="C27" s="35">
        <v>542384</v>
      </c>
      <c r="D27" s="35">
        <v>550520</v>
      </c>
      <c r="E27" s="35">
        <v>558777</v>
      </c>
      <c r="F27" s="35">
        <v>567159</v>
      </c>
      <c r="J27" s="54" t="s">
        <v>34</v>
      </c>
      <c r="K27" s="53"/>
    </row>
    <row r="28" spans="1:13" x14ac:dyDescent="0.25">
      <c r="A28" s="34" t="s">
        <v>43</v>
      </c>
      <c r="B28" s="35">
        <v>550399</v>
      </c>
      <c r="C28" s="35">
        <v>558655</v>
      </c>
      <c r="D28" s="35">
        <v>567035</v>
      </c>
      <c r="E28" s="35">
        <v>575541</v>
      </c>
      <c r="F28" s="35">
        <v>584174</v>
      </c>
      <c r="J28" s="54" t="s">
        <v>38</v>
      </c>
      <c r="K28" s="53"/>
    </row>
    <row r="29" spans="1:13" ht="15.75" thickBot="1" x14ac:dyDescent="0.3">
      <c r="A29" s="34" t="s">
        <v>44</v>
      </c>
      <c r="B29" s="35">
        <v>566911</v>
      </c>
      <c r="C29" s="35">
        <v>575415</v>
      </c>
      <c r="D29" s="35">
        <v>584046</v>
      </c>
      <c r="E29" s="35">
        <v>592807</v>
      </c>
      <c r="F29" s="35">
        <v>601699</v>
      </c>
      <c r="J29" s="55"/>
      <c r="K29" s="56"/>
    </row>
    <row r="30" spans="1:13" x14ac:dyDescent="0.25">
      <c r="A30" s="34" t="s">
        <v>45</v>
      </c>
      <c r="B30" s="35">
        <v>583919</v>
      </c>
      <c r="C30" s="35">
        <v>592678</v>
      </c>
      <c r="D30" s="35">
        <v>601568</v>
      </c>
      <c r="E30" s="35">
        <v>610591</v>
      </c>
      <c r="F30" s="35">
        <v>619750</v>
      </c>
    </row>
    <row r="31" spans="1:13" x14ac:dyDescent="0.25">
      <c r="A31" s="34" t="s">
        <v>46</v>
      </c>
      <c r="B31" s="35">
        <v>601436</v>
      </c>
      <c r="C31" s="35">
        <v>610458</v>
      </c>
      <c r="D31" s="35">
        <v>619615</v>
      </c>
      <c r="E31" s="35">
        <v>628909</v>
      </c>
      <c r="F31" s="35">
        <v>638343</v>
      </c>
    </row>
    <row r="32" spans="1:13" x14ac:dyDescent="0.25">
      <c r="A32" s="34" t="s">
        <v>47</v>
      </c>
      <c r="B32" s="35">
        <v>619479</v>
      </c>
      <c r="C32" s="35">
        <v>628772</v>
      </c>
      <c r="D32" s="35">
        <v>638203</v>
      </c>
      <c r="E32" s="35">
        <v>647776</v>
      </c>
      <c r="F32" s="35">
        <v>657493</v>
      </c>
    </row>
    <row r="33" spans="1:6" x14ac:dyDescent="0.25">
      <c r="A33" s="34" t="s">
        <v>48</v>
      </c>
      <c r="B33" s="35">
        <v>638064</v>
      </c>
      <c r="C33" s="35">
        <v>647635</v>
      </c>
      <c r="D33" s="35">
        <v>657349</v>
      </c>
      <c r="E33" s="35">
        <v>667210</v>
      </c>
      <c r="F33" s="35">
        <v>677218</v>
      </c>
    </row>
    <row r="34" spans="1:6" x14ac:dyDescent="0.25">
      <c r="A34" s="34" t="s">
        <v>49</v>
      </c>
      <c r="B34" s="35">
        <v>657206</v>
      </c>
      <c r="C34" s="35">
        <v>667064</v>
      </c>
      <c r="D34" s="35">
        <v>677070</v>
      </c>
      <c r="E34" s="35">
        <v>687226</v>
      </c>
      <c r="F34" s="35">
        <v>697534</v>
      </c>
    </row>
    <row r="35" spans="1:6" x14ac:dyDescent="0.25">
      <c r="A35" s="34" t="s">
        <v>50</v>
      </c>
      <c r="B35" s="35">
        <v>676922</v>
      </c>
      <c r="C35" s="35">
        <v>687076</v>
      </c>
      <c r="D35" s="35">
        <v>697382</v>
      </c>
      <c r="E35" s="35">
        <v>707843</v>
      </c>
      <c r="F35" s="35">
        <v>718460</v>
      </c>
    </row>
    <row r="36" spans="1:6" x14ac:dyDescent="0.25">
      <c r="A36" s="34" t="s">
        <v>51</v>
      </c>
      <c r="B36" s="35">
        <v>697230</v>
      </c>
      <c r="C36" s="35">
        <v>707688</v>
      </c>
      <c r="D36" s="35">
        <v>718303</v>
      </c>
      <c r="E36" s="35">
        <v>729078</v>
      </c>
      <c r="F36" s="35">
        <v>740014</v>
      </c>
    </row>
    <row r="37" spans="1:6" x14ac:dyDescent="0.25">
      <c r="A37" s="34" t="s">
        <v>52</v>
      </c>
      <c r="B37" s="35">
        <v>718146</v>
      </c>
      <c r="C37" s="35">
        <v>728919</v>
      </c>
      <c r="D37" s="35">
        <v>739852</v>
      </c>
      <c r="E37" s="35">
        <v>750950</v>
      </c>
      <c r="F37" s="35">
        <v>762214</v>
      </c>
    </row>
    <row r="38" spans="1:6" x14ac:dyDescent="0.25">
      <c r="A38" s="34" t="s">
        <v>53</v>
      </c>
      <c r="B38" s="35">
        <v>739691</v>
      </c>
      <c r="C38" s="35">
        <v>750786</v>
      </c>
      <c r="D38" s="35">
        <v>762048</v>
      </c>
      <c r="E38" s="35">
        <v>773479</v>
      </c>
      <c r="F38" s="35">
        <v>785081</v>
      </c>
    </row>
    <row r="39" spans="1:6" x14ac:dyDescent="0.25">
      <c r="A39" s="34" t="s">
        <v>54</v>
      </c>
      <c r="B39" s="35">
        <v>761882</v>
      </c>
      <c r="C39" s="35">
        <v>773310</v>
      </c>
      <c r="D39" s="35">
        <v>784909</v>
      </c>
      <c r="E39" s="35">
        <v>796683</v>
      </c>
      <c r="F39" s="35">
        <v>808633</v>
      </c>
    </row>
    <row r="40" spans="1:6" x14ac:dyDescent="0.25">
      <c r="A40" s="34" t="s">
        <v>55</v>
      </c>
      <c r="B40" s="35">
        <v>784738</v>
      </c>
      <c r="C40" s="35">
        <v>796509</v>
      </c>
      <c r="D40" s="35">
        <v>808457</v>
      </c>
      <c r="E40" s="35">
        <v>820584</v>
      </c>
      <c r="F40" s="35">
        <v>832892</v>
      </c>
    </row>
    <row r="41" spans="1:6" x14ac:dyDescent="0.25">
      <c r="A41" s="34" t="s">
        <v>56</v>
      </c>
      <c r="B41" s="35">
        <v>808280</v>
      </c>
      <c r="C41" s="35">
        <v>820404</v>
      </c>
      <c r="D41" s="35">
        <v>832710</v>
      </c>
      <c r="E41" s="35">
        <v>845201</v>
      </c>
      <c r="F41" s="35">
        <v>857879</v>
      </c>
    </row>
    <row r="42" spans="1:6" x14ac:dyDescent="0.25">
      <c r="A42" s="34" t="s">
        <v>57</v>
      </c>
      <c r="B42" s="35">
        <v>832529</v>
      </c>
      <c r="C42" s="35">
        <v>845016</v>
      </c>
      <c r="D42" s="35">
        <v>857692</v>
      </c>
      <c r="E42" s="35">
        <v>870557</v>
      </c>
      <c r="F42" s="35">
        <v>883615</v>
      </c>
    </row>
    <row r="43" spans="1:6" x14ac:dyDescent="0.25">
      <c r="A43" s="34" t="s">
        <v>58</v>
      </c>
      <c r="B43" s="35">
        <v>857504</v>
      </c>
      <c r="C43" s="35">
        <v>870367</v>
      </c>
      <c r="D43" s="35">
        <v>883422</v>
      </c>
      <c r="E43" s="35">
        <v>896674</v>
      </c>
      <c r="F43" s="35">
        <v>910124</v>
      </c>
    </row>
    <row r="44" spans="1:6" x14ac:dyDescent="0.25">
      <c r="A44" s="34" t="s">
        <v>59</v>
      </c>
      <c r="B44" s="35">
        <v>883230</v>
      </c>
      <c r="C44" s="35">
        <v>896478</v>
      </c>
      <c r="D44" s="35">
        <v>909925</v>
      </c>
      <c r="E44" s="35">
        <v>923574</v>
      </c>
      <c r="F44" s="35">
        <v>937428</v>
      </c>
    </row>
    <row r="45" spans="1:6" x14ac:dyDescent="0.25">
      <c r="A45" s="34" t="s">
        <v>60</v>
      </c>
      <c r="B45" s="35">
        <v>909726</v>
      </c>
      <c r="C45" s="35">
        <v>923372</v>
      </c>
      <c r="D45" s="35">
        <v>937223</v>
      </c>
      <c r="E45" s="35">
        <v>951281</v>
      </c>
      <c r="F45" s="35">
        <v>965550</v>
      </c>
    </row>
    <row r="46" spans="1:6" x14ac:dyDescent="0.25">
      <c r="A46" s="34" t="s">
        <v>61</v>
      </c>
      <c r="B46" s="35">
        <v>937018</v>
      </c>
      <c r="C46" s="35">
        <v>951073</v>
      </c>
      <c r="D46" s="35">
        <v>965340</v>
      </c>
      <c r="E46" s="35">
        <v>979820</v>
      </c>
      <c r="F46" s="35">
        <v>994517</v>
      </c>
    </row>
    <row r="47" spans="1:6" x14ac:dyDescent="0.25">
      <c r="A47" s="34" t="s">
        <v>62</v>
      </c>
      <c r="B47" s="35">
        <v>965129</v>
      </c>
      <c r="C47" s="35">
        <v>979606</v>
      </c>
      <c r="D47" s="35">
        <v>994300</v>
      </c>
      <c r="E47" s="35">
        <v>1009214</v>
      </c>
      <c r="F47" s="35">
        <v>1024352</v>
      </c>
    </row>
    <row r="48" spans="1:6" ht="409.6" hidden="1" customHeight="1" x14ac:dyDescent="0.25"/>
    <row r="49" spans="1:8" ht="19.899999999999999" customHeight="1" x14ac:dyDescent="0.25"/>
    <row r="50" spans="1:8" ht="17.100000000000001" customHeight="1" x14ac:dyDescent="0.25">
      <c r="A50" s="77" t="s">
        <v>90</v>
      </c>
      <c r="B50" s="78"/>
      <c r="C50" s="78"/>
      <c r="D50" s="78"/>
      <c r="E50" s="78"/>
      <c r="F50" s="78"/>
      <c r="G50" s="78"/>
      <c r="H50" s="78"/>
    </row>
    <row r="51" spans="1:8" x14ac:dyDescent="0.25">
      <c r="A51" s="34"/>
      <c r="B51" s="34" t="s">
        <v>100</v>
      </c>
      <c r="C51" s="34" t="s">
        <v>101</v>
      </c>
      <c r="D51" s="34" t="s">
        <v>102</v>
      </c>
      <c r="E51" s="34" t="s">
        <v>103</v>
      </c>
      <c r="F51" s="34" t="s">
        <v>104</v>
      </c>
    </row>
    <row r="52" spans="1:8" x14ac:dyDescent="0.25">
      <c r="A52" s="34" t="s">
        <v>15</v>
      </c>
      <c r="B52" s="36">
        <v>1874.17</v>
      </c>
      <c r="C52" s="36">
        <v>1902.28</v>
      </c>
      <c r="D52" s="36">
        <v>1930.82</v>
      </c>
      <c r="E52" s="36">
        <v>1959.78</v>
      </c>
      <c r="F52" s="36">
        <v>1989.17</v>
      </c>
    </row>
    <row r="53" spans="1:8" x14ac:dyDescent="0.25">
      <c r="A53" s="34" t="s">
        <v>16</v>
      </c>
      <c r="B53" s="36">
        <v>1930.39</v>
      </c>
      <c r="C53" s="36">
        <v>1959.35</v>
      </c>
      <c r="D53" s="36">
        <v>1988.74</v>
      </c>
      <c r="E53" s="36">
        <v>2018.57</v>
      </c>
      <c r="F53" s="36">
        <v>2048.85</v>
      </c>
    </row>
    <row r="54" spans="1:8" x14ac:dyDescent="0.25">
      <c r="A54" s="34" t="s">
        <v>17</v>
      </c>
      <c r="B54" s="36">
        <v>1988.31</v>
      </c>
      <c r="C54" s="36">
        <v>2018.13</v>
      </c>
      <c r="D54" s="36">
        <v>2048.4</v>
      </c>
      <c r="E54" s="36">
        <v>2079.13</v>
      </c>
      <c r="F54" s="36">
        <v>2110.3200000000002</v>
      </c>
    </row>
    <row r="55" spans="1:8" x14ac:dyDescent="0.25">
      <c r="A55" s="34" t="s">
        <v>20</v>
      </c>
      <c r="B55" s="36">
        <v>2047.96</v>
      </c>
      <c r="C55" s="36">
        <v>2078.6799999999998</v>
      </c>
      <c r="D55" s="36">
        <v>2109.86</v>
      </c>
      <c r="E55" s="36">
        <v>2141.5</v>
      </c>
      <c r="F55" s="36">
        <v>2173.63</v>
      </c>
    </row>
    <row r="56" spans="1:8" x14ac:dyDescent="0.25">
      <c r="A56" s="34" t="s">
        <v>22</v>
      </c>
      <c r="B56" s="36">
        <v>2109.39</v>
      </c>
      <c r="C56" s="36">
        <v>2141.04</v>
      </c>
      <c r="D56" s="36">
        <v>2173.15</v>
      </c>
      <c r="E56" s="36">
        <v>2205.75</v>
      </c>
      <c r="F56" s="36">
        <v>2238.83</v>
      </c>
    </row>
    <row r="57" spans="1:8" x14ac:dyDescent="0.25">
      <c r="A57" s="34" t="s">
        <v>23</v>
      </c>
      <c r="B57" s="36">
        <v>2172.67</v>
      </c>
      <c r="C57" s="36">
        <v>2205.27</v>
      </c>
      <c r="D57" s="36">
        <v>2238.34</v>
      </c>
      <c r="E57" s="36">
        <v>2271.92</v>
      </c>
      <c r="F57" s="36">
        <v>2306</v>
      </c>
    </row>
    <row r="58" spans="1:8" x14ac:dyDescent="0.25">
      <c r="A58" s="34" t="s">
        <v>24</v>
      </c>
      <c r="B58" s="36">
        <v>2237.86</v>
      </c>
      <c r="C58" s="36">
        <v>2271.42</v>
      </c>
      <c r="D58" s="36">
        <v>2305.4899999999998</v>
      </c>
      <c r="E58" s="36">
        <v>2340.08</v>
      </c>
      <c r="F58" s="36">
        <v>2375.1799999999998</v>
      </c>
    </row>
    <row r="59" spans="1:8" x14ac:dyDescent="0.25">
      <c r="A59" s="34" t="s">
        <v>26</v>
      </c>
      <c r="B59" s="36">
        <v>2304.9899999999998</v>
      </c>
      <c r="C59" s="36">
        <v>2339.56</v>
      </c>
      <c r="D59" s="36">
        <v>2374.66</v>
      </c>
      <c r="E59" s="36">
        <v>2410.2800000000002</v>
      </c>
      <c r="F59" s="36">
        <v>2446.4299999999998</v>
      </c>
    </row>
    <row r="60" spans="1:8" x14ac:dyDescent="0.25">
      <c r="A60" s="34" t="s">
        <v>27</v>
      </c>
      <c r="B60" s="36">
        <v>2374.14</v>
      </c>
      <c r="C60" s="36">
        <v>2409.75</v>
      </c>
      <c r="D60" s="36">
        <v>2445.9</v>
      </c>
      <c r="E60" s="36">
        <v>2482.59</v>
      </c>
      <c r="F60" s="36">
        <v>2519.83</v>
      </c>
    </row>
    <row r="61" spans="1:8" x14ac:dyDescent="0.25">
      <c r="A61" s="34" t="s">
        <v>28</v>
      </c>
      <c r="B61" s="36">
        <v>2445.36</v>
      </c>
      <c r="C61" s="36">
        <v>2482.0500000000002</v>
      </c>
      <c r="D61" s="36">
        <v>2519.27</v>
      </c>
      <c r="E61" s="36">
        <v>2557.0700000000002</v>
      </c>
      <c r="F61" s="36">
        <v>2595.42</v>
      </c>
    </row>
    <row r="62" spans="1:8" x14ac:dyDescent="0.25">
      <c r="A62" s="34" t="s">
        <v>29</v>
      </c>
      <c r="B62" s="36">
        <v>2518.73</v>
      </c>
      <c r="C62" s="36">
        <v>2556.5100000000002</v>
      </c>
      <c r="D62" s="36">
        <v>2594.85</v>
      </c>
      <c r="E62" s="36">
        <v>2633.77</v>
      </c>
      <c r="F62" s="36">
        <v>2673.28</v>
      </c>
    </row>
    <row r="63" spans="1:8" x14ac:dyDescent="0.25">
      <c r="A63" s="34" t="s">
        <v>32</v>
      </c>
      <c r="B63" s="36">
        <v>2594.29</v>
      </c>
      <c r="C63" s="36">
        <v>2633.2</v>
      </c>
      <c r="D63" s="36">
        <v>2672.7</v>
      </c>
      <c r="E63" s="36">
        <v>2712.79</v>
      </c>
      <c r="F63" s="36">
        <v>2753.48</v>
      </c>
    </row>
    <row r="64" spans="1:8" x14ac:dyDescent="0.25">
      <c r="A64" s="34" t="s">
        <v>33</v>
      </c>
      <c r="B64" s="36">
        <v>2672.11</v>
      </c>
      <c r="C64" s="36">
        <v>2712.2</v>
      </c>
      <c r="D64" s="36">
        <v>2752.88</v>
      </c>
      <c r="E64" s="36">
        <v>2794.17</v>
      </c>
      <c r="F64" s="36">
        <v>2836.08</v>
      </c>
    </row>
    <row r="65" spans="1:6" x14ac:dyDescent="0.25">
      <c r="A65" s="34" t="s">
        <v>35</v>
      </c>
      <c r="B65" s="36">
        <v>2752.28</v>
      </c>
      <c r="C65" s="36">
        <v>2793.56</v>
      </c>
      <c r="D65" s="36">
        <v>2835.47</v>
      </c>
      <c r="E65" s="36">
        <v>2878</v>
      </c>
      <c r="F65" s="36">
        <v>2921.17</v>
      </c>
    </row>
    <row r="66" spans="1:6" x14ac:dyDescent="0.25">
      <c r="A66" s="34" t="s">
        <v>36</v>
      </c>
      <c r="B66" s="36">
        <v>2834.85</v>
      </c>
      <c r="C66" s="36">
        <v>2877.37</v>
      </c>
      <c r="D66" s="36">
        <v>2920.53</v>
      </c>
      <c r="E66" s="36">
        <v>2964.34</v>
      </c>
      <c r="F66" s="36">
        <v>3008.8</v>
      </c>
    </row>
    <row r="67" spans="1:6" x14ac:dyDescent="0.25">
      <c r="A67" s="34" t="s">
        <v>37</v>
      </c>
      <c r="B67" s="36">
        <v>2919.89</v>
      </c>
      <c r="C67" s="36">
        <v>2963.69</v>
      </c>
      <c r="D67" s="36">
        <v>3008.15</v>
      </c>
      <c r="E67" s="36">
        <v>3053.27</v>
      </c>
      <c r="F67" s="36">
        <v>3099.07</v>
      </c>
    </row>
    <row r="68" spans="1:6" x14ac:dyDescent="0.25">
      <c r="A68" s="34" t="s">
        <v>39</v>
      </c>
      <c r="B68" s="36">
        <v>3007.49</v>
      </c>
      <c r="C68" s="36">
        <v>3052.6</v>
      </c>
      <c r="D68" s="36">
        <v>3098.39</v>
      </c>
      <c r="E68" s="36">
        <v>3144.87</v>
      </c>
      <c r="F68" s="36">
        <v>3192.04</v>
      </c>
    </row>
    <row r="69" spans="1:6" x14ac:dyDescent="0.25">
      <c r="A69" s="34" t="s">
        <v>40</v>
      </c>
      <c r="B69" s="36">
        <v>3097.71</v>
      </c>
      <c r="C69" s="36">
        <v>3144.18</v>
      </c>
      <c r="D69" s="36">
        <v>3191.35</v>
      </c>
      <c r="E69" s="36">
        <v>3239.21</v>
      </c>
      <c r="F69" s="36">
        <v>3287.8</v>
      </c>
    </row>
    <row r="70" spans="1:6" x14ac:dyDescent="0.25">
      <c r="A70" s="34" t="s">
        <v>41</v>
      </c>
      <c r="B70" s="36">
        <v>3190.64</v>
      </c>
      <c r="C70" s="36">
        <v>3238.5</v>
      </c>
      <c r="D70" s="36">
        <v>3287.08</v>
      </c>
      <c r="E70" s="36">
        <v>3336.39</v>
      </c>
      <c r="F70" s="36">
        <v>3386.44</v>
      </c>
    </row>
    <row r="71" spans="1:6" x14ac:dyDescent="0.25">
      <c r="A71" s="34" t="s">
        <v>42</v>
      </c>
      <c r="B71" s="36">
        <v>3286.36</v>
      </c>
      <c r="C71" s="36">
        <v>3335.66</v>
      </c>
      <c r="D71" s="36">
        <v>3385.7</v>
      </c>
      <c r="E71" s="36">
        <v>3436.48</v>
      </c>
      <c r="F71" s="36">
        <v>3488.03</v>
      </c>
    </row>
    <row r="72" spans="1:6" x14ac:dyDescent="0.25">
      <c r="A72" s="34" t="s">
        <v>43</v>
      </c>
      <c r="B72" s="36">
        <v>3384.95</v>
      </c>
      <c r="C72" s="36">
        <v>3435.73</v>
      </c>
      <c r="D72" s="36">
        <v>3487.27</v>
      </c>
      <c r="E72" s="36">
        <v>3539.58</v>
      </c>
      <c r="F72" s="36">
        <v>3592.67</v>
      </c>
    </row>
    <row r="73" spans="1:6" x14ac:dyDescent="0.25">
      <c r="A73" s="34" t="s">
        <v>44</v>
      </c>
      <c r="B73" s="36">
        <v>3486.5</v>
      </c>
      <c r="C73" s="36">
        <v>3538.8</v>
      </c>
      <c r="D73" s="36">
        <v>3591.88</v>
      </c>
      <c r="E73" s="36">
        <v>3645.76</v>
      </c>
      <c r="F73" s="36">
        <v>3700.45</v>
      </c>
    </row>
    <row r="74" spans="1:6" x14ac:dyDescent="0.25">
      <c r="A74" s="34" t="s">
        <v>45</v>
      </c>
      <c r="B74" s="36">
        <v>3591.1</v>
      </c>
      <c r="C74" s="36">
        <v>3644.97</v>
      </c>
      <c r="D74" s="36">
        <v>3699.64</v>
      </c>
      <c r="E74" s="36">
        <v>3755.13</v>
      </c>
      <c r="F74" s="36">
        <v>3811.46</v>
      </c>
    </row>
    <row r="75" spans="1:6" x14ac:dyDescent="0.25">
      <c r="A75" s="34" t="s">
        <v>46</v>
      </c>
      <c r="B75" s="36">
        <v>3698.83</v>
      </c>
      <c r="C75" s="36">
        <v>3754.32</v>
      </c>
      <c r="D75" s="36">
        <v>3810.63</v>
      </c>
      <c r="E75" s="36">
        <v>3867.79</v>
      </c>
      <c r="F75" s="36">
        <v>3925.81</v>
      </c>
    </row>
    <row r="76" spans="1:6" x14ac:dyDescent="0.25">
      <c r="A76" s="34" t="s">
        <v>47</v>
      </c>
      <c r="B76" s="36">
        <v>3809.8</v>
      </c>
      <c r="C76" s="36">
        <v>3866.95</v>
      </c>
      <c r="D76" s="36">
        <v>3924.95</v>
      </c>
      <c r="E76" s="36">
        <v>3983.82</v>
      </c>
      <c r="F76" s="36">
        <v>4043.58</v>
      </c>
    </row>
    <row r="77" spans="1:6" x14ac:dyDescent="0.25">
      <c r="A77" s="34" t="s">
        <v>48</v>
      </c>
      <c r="B77" s="36">
        <v>3924.09</v>
      </c>
      <c r="C77" s="36">
        <v>3982.96</v>
      </c>
      <c r="D77" s="36">
        <v>4042.7</v>
      </c>
      <c r="E77" s="36">
        <v>4103.34</v>
      </c>
      <c r="F77" s="36">
        <v>4164.8900000000003</v>
      </c>
    </row>
    <row r="78" spans="1:6" x14ac:dyDescent="0.25">
      <c r="A78" s="34" t="s">
        <v>49</v>
      </c>
      <c r="B78" s="36">
        <v>4041.82</v>
      </c>
      <c r="C78" s="36">
        <v>4102.4399999999996</v>
      </c>
      <c r="D78" s="36">
        <v>4163.9799999999996</v>
      </c>
      <c r="E78" s="36">
        <v>4226.4399999999996</v>
      </c>
      <c r="F78" s="36">
        <v>4289.83</v>
      </c>
    </row>
    <row r="79" spans="1:6" x14ac:dyDescent="0.25">
      <c r="A79" s="34" t="s">
        <v>50</v>
      </c>
      <c r="B79" s="36">
        <v>4163.07</v>
      </c>
      <c r="C79" s="36">
        <v>4225.5200000000004</v>
      </c>
      <c r="D79" s="36">
        <v>4288.8999999999996</v>
      </c>
      <c r="E79" s="36">
        <v>4353.2299999999996</v>
      </c>
      <c r="F79" s="36">
        <v>4418.53</v>
      </c>
    </row>
    <row r="80" spans="1:6" x14ac:dyDescent="0.25">
      <c r="A80" s="34" t="s">
        <v>51</v>
      </c>
      <c r="B80" s="36">
        <v>4287.96</v>
      </c>
      <c r="C80" s="36">
        <v>4352.28</v>
      </c>
      <c r="D80" s="36">
        <v>4417.5600000000004</v>
      </c>
      <c r="E80" s="36">
        <v>4483.83</v>
      </c>
      <c r="F80" s="36">
        <v>4551.09</v>
      </c>
    </row>
    <row r="81" spans="1:8" x14ac:dyDescent="0.25">
      <c r="A81" s="34" t="s">
        <v>52</v>
      </c>
      <c r="B81" s="36">
        <v>4416.6000000000004</v>
      </c>
      <c r="C81" s="36">
        <v>4482.8500000000004</v>
      </c>
      <c r="D81" s="36">
        <v>4550.09</v>
      </c>
      <c r="E81" s="36">
        <v>4618.34</v>
      </c>
      <c r="F81" s="36">
        <v>4687.62</v>
      </c>
    </row>
    <row r="82" spans="1:8" x14ac:dyDescent="0.25">
      <c r="A82" s="34" t="s">
        <v>53</v>
      </c>
      <c r="B82" s="36">
        <v>4549.1000000000004</v>
      </c>
      <c r="C82" s="36">
        <v>4617.33</v>
      </c>
      <c r="D82" s="36">
        <v>4686.6000000000004</v>
      </c>
      <c r="E82" s="36">
        <v>4756.8999999999996</v>
      </c>
      <c r="F82" s="36">
        <v>4828.25</v>
      </c>
    </row>
    <row r="83" spans="1:8" x14ac:dyDescent="0.25">
      <c r="A83" s="34" t="s">
        <v>54</v>
      </c>
      <c r="B83" s="36">
        <v>4685.57</v>
      </c>
      <c r="C83" s="36">
        <v>4755.8599999999997</v>
      </c>
      <c r="D83" s="36">
        <v>4827.1899999999996</v>
      </c>
      <c r="E83" s="36">
        <v>4899.6000000000004</v>
      </c>
      <c r="F83" s="36">
        <v>4973.09</v>
      </c>
    </row>
    <row r="84" spans="1:8" x14ac:dyDescent="0.25">
      <c r="A84" s="34" t="s">
        <v>55</v>
      </c>
      <c r="B84" s="36">
        <v>4826.1400000000003</v>
      </c>
      <c r="C84" s="36">
        <v>4898.53</v>
      </c>
      <c r="D84" s="36">
        <v>4972.01</v>
      </c>
      <c r="E84" s="36">
        <v>5046.59</v>
      </c>
      <c r="F84" s="36">
        <v>5122.29</v>
      </c>
    </row>
    <row r="85" spans="1:8" x14ac:dyDescent="0.25">
      <c r="A85" s="34" t="s">
        <v>56</v>
      </c>
      <c r="B85" s="36">
        <v>4970.92</v>
      </c>
      <c r="C85" s="36">
        <v>5045.4799999999996</v>
      </c>
      <c r="D85" s="36">
        <v>5121.17</v>
      </c>
      <c r="E85" s="36">
        <v>5197.99</v>
      </c>
      <c r="F85" s="36">
        <v>5275.96</v>
      </c>
    </row>
    <row r="86" spans="1:8" x14ac:dyDescent="0.25">
      <c r="A86" s="34" t="s">
        <v>57</v>
      </c>
      <c r="B86" s="36">
        <v>5120.05</v>
      </c>
      <c r="C86" s="36">
        <v>5196.8500000000004</v>
      </c>
      <c r="D86" s="36">
        <v>5274.81</v>
      </c>
      <c r="E86" s="36">
        <v>5353.93</v>
      </c>
      <c r="F86" s="36">
        <v>5434.23</v>
      </c>
    </row>
    <row r="87" spans="1:8" x14ac:dyDescent="0.25">
      <c r="A87" s="34" t="s">
        <v>58</v>
      </c>
      <c r="B87" s="36">
        <v>5273.65</v>
      </c>
      <c r="C87" s="36">
        <v>5352.76</v>
      </c>
      <c r="D87" s="36">
        <v>5433.05</v>
      </c>
      <c r="E87" s="36">
        <v>5514.55</v>
      </c>
      <c r="F87" s="36">
        <v>5597.26</v>
      </c>
    </row>
    <row r="88" spans="1:8" x14ac:dyDescent="0.25">
      <c r="A88" s="34" t="s">
        <v>59</v>
      </c>
      <c r="B88" s="36">
        <v>5431.86</v>
      </c>
      <c r="C88" s="36">
        <v>5513.34</v>
      </c>
      <c r="D88" s="36">
        <v>5596.04</v>
      </c>
      <c r="E88" s="36">
        <v>5679.98</v>
      </c>
      <c r="F88" s="36">
        <v>5765.18</v>
      </c>
    </row>
    <row r="89" spans="1:8" x14ac:dyDescent="0.25">
      <c r="A89" s="34" t="s">
        <v>60</v>
      </c>
      <c r="B89" s="36">
        <v>5594.81</v>
      </c>
      <c r="C89" s="36">
        <v>5678.74</v>
      </c>
      <c r="D89" s="36">
        <v>5763.92</v>
      </c>
      <c r="E89" s="36">
        <v>5850.38</v>
      </c>
      <c r="F89" s="36">
        <v>5938.13</v>
      </c>
    </row>
    <row r="90" spans="1:8" x14ac:dyDescent="0.25">
      <c r="A90" s="34" t="s">
        <v>61</v>
      </c>
      <c r="B90" s="36">
        <v>5762.66</v>
      </c>
      <c r="C90" s="36">
        <v>5849.1</v>
      </c>
      <c r="D90" s="36">
        <v>5936.84</v>
      </c>
      <c r="E90" s="36">
        <v>6025.89</v>
      </c>
      <c r="F90" s="36">
        <v>6116.28</v>
      </c>
    </row>
    <row r="91" spans="1:8" x14ac:dyDescent="0.25">
      <c r="A91" s="34" t="s">
        <v>62</v>
      </c>
      <c r="B91" s="36">
        <v>5935.54</v>
      </c>
      <c r="C91" s="36">
        <v>6024.58</v>
      </c>
      <c r="D91" s="36">
        <v>6114.95</v>
      </c>
      <c r="E91" s="36">
        <v>6206.67</v>
      </c>
      <c r="F91" s="36">
        <v>6299.76</v>
      </c>
    </row>
    <row r="92" spans="1:8" ht="409.6" hidden="1" customHeight="1" x14ac:dyDescent="0.25"/>
    <row r="93" spans="1:8" ht="17.850000000000001" customHeight="1" x14ac:dyDescent="0.25"/>
    <row r="94" spans="1:8" ht="17.100000000000001" customHeight="1" x14ac:dyDescent="0.25">
      <c r="A94" s="77" t="s">
        <v>91</v>
      </c>
      <c r="B94" s="78"/>
      <c r="C94" s="78"/>
      <c r="D94" s="78"/>
      <c r="E94" s="78"/>
      <c r="F94" s="78"/>
      <c r="G94" s="78"/>
      <c r="H94" s="78"/>
    </row>
    <row r="95" spans="1:8" x14ac:dyDescent="0.25">
      <c r="A95" s="34"/>
      <c r="B95" s="34" t="s">
        <v>100</v>
      </c>
      <c r="C95" s="34" t="s">
        <v>101</v>
      </c>
      <c r="D95" s="34" t="s">
        <v>102</v>
      </c>
      <c r="E95" s="34" t="s">
        <v>103</v>
      </c>
      <c r="F95" s="34" t="s">
        <v>104</v>
      </c>
    </row>
    <row r="96" spans="1:8" x14ac:dyDescent="0.25">
      <c r="A96" s="37" t="s">
        <v>15</v>
      </c>
      <c r="B96" s="38">
        <v>3164.76</v>
      </c>
      <c r="C96" s="38">
        <v>3212.23</v>
      </c>
      <c r="D96" s="38">
        <v>3260.41</v>
      </c>
      <c r="E96" s="38">
        <v>3309.32</v>
      </c>
      <c r="F96" s="38">
        <v>3358.96</v>
      </c>
    </row>
    <row r="97" spans="1:6" x14ac:dyDescent="0.25">
      <c r="A97" s="37" t="s">
        <v>16</v>
      </c>
      <c r="B97" s="38">
        <v>3259.7</v>
      </c>
      <c r="C97" s="38">
        <v>3308.59</v>
      </c>
      <c r="D97" s="38">
        <v>3358.22</v>
      </c>
      <c r="E97" s="38">
        <v>3408.6</v>
      </c>
      <c r="F97" s="38">
        <v>3459.72</v>
      </c>
    </row>
    <row r="98" spans="1:6" x14ac:dyDescent="0.25">
      <c r="A98" s="37" t="s">
        <v>17</v>
      </c>
      <c r="B98" s="38">
        <v>3357.49</v>
      </c>
      <c r="C98" s="38">
        <v>3407.85</v>
      </c>
      <c r="D98" s="38">
        <v>3458.96</v>
      </c>
      <c r="E98" s="38">
        <v>3510.86</v>
      </c>
      <c r="F98" s="38">
        <v>3563.52</v>
      </c>
    </row>
    <row r="99" spans="1:6" x14ac:dyDescent="0.25">
      <c r="A99" s="37" t="s">
        <v>20</v>
      </c>
      <c r="B99" s="38">
        <v>3458.22</v>
      </c>
      <c r="C99" s="38">
        <v>3510.09</v>
      </c>
      <c r="D99" s="38">
        <v>3562.74</v>
      </c>
      <c r="E99" s="38">
        <v>3616.18</v>
      </c>
      <c r="F99" s="38">
        <v>3670.42</v>
      </c>
    </row>
    <row r="100" spans="1:6" x14ac:dyDescent="0.25">
      <c r="A100" s="37" t="s">
        <v>22</v>
      </c>
      <c r="B100" s="38">
        <v>3561.96</v>
      </c>
      <c r="C100" s="38">
        <v>3615.39</v>
      </c>
      <c r="D100" s="38">
        <v>3669.62</v>
      </c>
      <c r="E100" s="38">
        <v>3724.66</v>
      </c>
      <c r="F100" s="38">
        <v>3780.53</v>
      </c>
    </row>
    <row r="101" spans="1:6" x14ac:dyDescent="0.25">
      <c r="A101" s="37" t="s">
        <v>23</v>
      </c>
      <c r="B101" s="38">
        <v>3668.81</v>
      </c>
      <c r="C101" s="38">
        <v>3723.85</v>
      </c>
      <c r="D101" s="38">
        <v>3779.7</v>
      </c>
      <c r="E101" s="38">
        <v>3836.41</v>
      </c>
      <c r="F101" s="38">
        <v>3893.95</v>
      </c>
    </row>
    <row r="102" spans="1:6" x14ac:dyDescent="0.25">
      <c r="A102" s="37" t="s">
        <v>24</v>
      </c>
      <c r="B102" s="38">
        <v>3778.88</v>
      </c>
      <c r="C102" s="38">
        <v>3835.56</v>
      </c>
      <c r="D102" s="38">
        <v>3893.1</v>
      </c>
      <c r="E102" s="38">
        <v>3951.49</v>
      </c>
      <c r="F102" s="38">
        <v>4010.77</v>
      </c>
    </row>
    <row r="103" spans="1:6" x14ac:dyDescent="0.25">
      <c r="A103" s="37" t="s">
        <v>26</v>
      </c>
      <c r="B103" s="38">
        <v>3892.25</v>
      </c>
      <c r="C103" s="38">
        <v>3950.63</v>
      </c>
      <c r="D103" s="38">
        <v>4009.89</v>
      </c>
      <c r="E103" s="38">
        <v>4070.04</v>
      </c>
      <c r="F103" s="38">
        <v>4131.09</v>
      </c>
    </row>
    <row r="104" spans="1:6" x14ac:dyDescent="0.25">
      <c r="A104" s="37" t="s">
        <v>27</v>
      </c>
      <c r="B104" s="38">
        <v>4009.02</v>
      </c>
      <c r="C104" s="38">
        <v>4069.15</v>
      </c>
      <c r="D104" s="38">
        <v>4130.1899999999996</v>
      </c>
      <c r="E104" s="38">
        <v>4192.1400000000003</v>
      </c>
      <c r="F104" s="38">
        <v>4255.03</v>
      </c>
    </row>
    <row r="105" spans="1:6" x14ac:dyDescent="0.25">
      <c r="A105" s="37" t="s">
        <v>28</v>
      </c>
      <c r="B105" s="38">
        <v>4129.28</v>
      </c>
      <c r="C105" s="38">
        <v>4191.2299999999996</v>
      </c>
      <c r="D105" s="38">
        <v>4254.09</v>
      </c>
      <c r="E105" s="38">
        <v>4317.91</v>
      </c>
      <c r="F105" s="38">
        <v>4382.68</v>
      </c>
    </row>
    <row r="106" spans="1:6" x14ac:dyDescent="0.25">
      <c r="A106" s="37" t="s">
        <v>29</v>
      </c>
      <c r="B106" s="38">
        <v>4253.17</v>
      </c>
      <c r="C106" s="38">
        <v>4316.96</v>
      </c>
      <c r="D106" s="38">
        <v>4381.71</v>
      </c>
      <c r="E106" s="38">
        <v>4447.4399999999996</v>
      </c>
      <c r="F106" s="38">
        <v>4514.1499999999996</v>
      </c>
    </row>
    <row r="107" spans="1:6" x14ac:dyDescent="0.25">
      <c r="A107" s="37" t="s">
        <v>32</v>
      </c>
      <c r="B107" s="38">
        <v>4380.76</v>
      </c>
      <c r="C107" s="38">
        <v>4446.47</v>
      </c>
      <c r="D107" s="38">
        <v>4513.17</v>
      </c>
      <c r="E107" s="38">
        <v>4580.87</v>
      </c>
      <c r="F107" s="38">
        <v>4649.58</v>
      </c>
    </row>
    <row r="108" spans="1:6" x14ac:dyDescent="0.25">
      <c r="A108" s="37" t="s">
        <v>33</v>
      </c>
      <c r="B108" s="38">
        <v>4512.18</v>
      </c>
      <c r="C108" s="38">
        <v>4579.87</v>
      </c>
      <c r="D108" s="38">
        <v>4648.5600000000004</v>
      </c>
      <c r="E108" s="38">
        <v>4718.29</v>
      </c>
      <c r="F108" s="38">
        <v>4789.0600000000004</v>
      </c>
    </row>
    <row r="109" spans="1:6" x14ac:dyDescent="0.25">
      <c r="A109" s="37" t="s">
        <v>35</v>
      </c>
      <c r="B109" s="38">
        <v>4647.55</v>
      </c>
      <c r="C109" s="38">
        <v>4717.26</v>
      </c>
      <c r="D109" s="38">
        <v>4788.03</v>
      </c>
      <c r="E109" s="38">
        <v>4859.84</v>
      </c>
      <c r="F109" s="38">
        <v>4932.74</v>
      </c>
    </row>
    <row r="110" spans="1:6" x14ac:dyDescent="0.25">
      <c r="A110" s="37" t="s">
        <v>36</v>
      </c>
      <c r="B110" s="38">
        <v>4786.9799999999996</v>
      </c>
      <c r="C110" s="38">
        <v>4858.78</v>
      </c>
      <c r="D110" s="38">
        <v>4931.66</v>
      </c>
      <c r="E110" s="38">
        <v>5005.63</v>
      </c>
      <c r="F110" s="38">
        <v>5080.72</v>
      </c>
    </row>
    <row r="111" spans="1:6" x14ac:dyDescent="0.25">
      <c r="A111" s="37" t="s">
        <v>37</v>
      </c>
      <c r="B111" s="38">
        <v>4930.58</v>
      </c>
      <c r="C111" s="38">
        <v>5004.54</v>
      </c>
      <c r="D111" s="38">
        <v>5079.62</v>
      </c>
      <c r="E111" s="38">
        <v>5155.8100000000004</v>
      </c>
      <c r="F111" s="38">
        <v>5233.1499999999996</v>
      </c>
    </row>
    <row r="112" spans="1:6" x14ac:dyDescent="0.25">
      <c r="A112" s="37" t="s">
        <v>39</v>
      </c>
      <c r="B112" s="38">
        <v>5078.5</v>
      </c>
      <c r="C112" s="38">
        <v>5154.68</v>
      </c>
      <c r="D112" s="38">
        <v>5231.99</v>
      </c>
      <c r="E112" s="38">
        <v>5310.48</v>
      </c>
      <c r="F112" s="38">
        <v>5390.14</v>
      </c>
    </row>
    <row r="113" spans="1:6" x14ac:dyDescent="0.25">
      <c r="A113" s="37" t="s">
        <v>40</v>
      </c>
      <c r="B113" s="38">
        <v>5230.8500000000004</v>
      </c>
      <c r="C113" s="38">
        <v>5309.32</v>
      </c>
      <c r="D113" s="38">
        <v>5388.96</v>
      </c>
      <c r="E113" s="38">
        <v>5469.79</v>
      </c>
      <c r="F113" s="38">
        <v>5551.84</v>
      </c>
    </row>
    <row r="114" spans="1:6" x14ac:dyDescent="0.25">
      <c r="A114" s="37" t="s">
        <v>41</v>
      </c>
      <c r="B114" s="38">
        <v>5387.78</v>
      </c>
      <c r="C114" s="38">
        <v>5468.6</v>
      </c>
      <c r="D114" s="38">
        <v>5550.63</v>
      </c>
      <c r="E114" s="38">
        <v>5633.88</v>
      </c>
      <c r="F114" s="38">
        <v>5718.4</v>
      </c>
    </row>
    <row r="115" spans="1:6" x14ac:dyDescent="0.25">
      <c r="A115" s="37" t="s">
        <v>42</v>
      </c>
      <c r="B115" s="38">
        <v>5549.41</v>
      </c>
      <c r="C115" s="38">
        <v>5632.66</v>
      </c>
      <c r="D115" s="38">
        <v>5717.15</v>
      </c>
      <c r="E115" s="38">
        <v>5802.9</v>
      </c>
      <c r="F115" s="38">
        <v>5889.95</v>
      </c>
    </row>
    <row r="116" spans="1:6" x14ac:dyDescent="0.25">
      <c r="A116" s="37" t="s">
        <v>43</v>
      </c>
      <c r="B116" s="38">
        <v>5715.89</v>
      </c>
      <c r="C116" s="38">
        <v>5801.63</v>
      </c>
      <c r="D116" s="38">
        <v>5888.66</v>
      </c>
      <c r="E116" s="38">
        <v>5976.99</v>
      </c>
      <c r="F116" s="38">
        <v>6066.65</v>
      </c>
    </row>
    <row r="117" spans="1:6" x14ac:dyDescent="0.25">
      <c r="A117" s="37" t="s">
        <v>44</v>
      </c>
      <c r="B117" s="38">
        <v>5887.37</v>
      </c>
      <c r="C117" s="38">
        <v>5975.68</v>
      </c>
      <c r="D117" s="38">
        <v>6065.32</v>
      </c>
      <c r="E117" s="38">
        <v>6156.3</v>
      </c>
      <c r="F117" s="38">
        <v>6248.64</v>
      </c>
    </row>
    <row r="118" spans="1:6" x14ac:dyDescent="0.25">
      <c r="A118" s="37" t="s">
        <v>45</v>
      </c>
      <c r="B118" s="38">
        <v>6064</v>
      </c>
      <c r="C118" s="38">
        <v>6154.96</v>
      </c>
      <c r="D118" s="38">
        <v>6247.28</v>
      </c>
      <c r="E118" s="38">
        <v>6340.99</v>
      </c>
      <c r="F118" s="38">
        <v>6436.1</v>
      </c>
    </row>
    <row r="119" spans="1:6" x14ac:dyDescent="0.25">
      <c r="A119" s="37" t="s">
        <v>46</v>
      </c>
      <c r="B119" s="38">
        <v>6245.91</v>
      </c>
      <c r="C119" s="38">
        <v>6339.61</v>
      </c>
      <c r="D119" s="38">
        <v>6434.7</v>
      </c>
      <c r="E119" s="38">
        <v>6531.22</v>
      </c>
      <c r="F119" s="38">
        <v>6629.19</v>
      </c>
    </row>
    <row r="120" spans="1:6" x14ac:dyDescent="0.25">
      <c r="A120" s="37" t="s">
        <v>47</v>
      </c>
      <c r="B120" s="38">
        <v>6433.29</v>
      </c>
      <c r="C120" s="38">
        <v>6529.8</v>
      </c>
      <c r="D120" s="38">
        <v>6627.74</v>
      </c>
      <c r="E120" s="38">
        <v>6727.15</v>
      </c>
      <c r="F120" s="38">
        <v>6828.06</v>
      </c>
    </row>
    <row r="121" spans="1:6" x14ac:dyDescent="0.25">
      <c r="A121" s="37" t="s">
        <v>48</v>
      </c>
      <c r="B121" s="38">
        <v>6626.29</v>
      </c>
      <c r="C121" s="38">
        <v>6725.69</v>
      </c>
      <c r="D121" s="38">
        <v>6826.57</v>
      </c>
      <c r="E121" s="38">
        <v>6928.98</v>
      </c>
      <c r="F121" s="38">
        <v>7032.91</v>
      </c>
    </row>
    <row r="122" spans="1:6" x14ac:dyDescent="0.25">
      <c r="A122" s="37" t="s">
        <v>49</v>
      </c>
      <c r="B122" s="38">
        <v>6825.08</v>
      </c>
      <c r="C122" s="38">
        <v>6927.46</v>
      </c>
      <c r="D122" s="38">
        <v>7031.37</v>
      </c>
      <c r="E122" s="38">
        <v>7136.84</v>
      </c>
      <c r="F122" s="38">
        <v>7243.89</v>
      </c>
    </row>
    <row r="123" spans="1:6" x14ac:dyDescent="0.25">
      <c r="A123" s="37" t="s">
        <v>50</v>
      </c>
      <c r="B123" s="38">
        <v>7029.83</v>
      </c>
      <c r="C123" s="38">
        <v>7135.28</v>
      </c>
      <c r="D123" s="38">
        <v>7242.31</v>
      </c>
      <c r="E123" s="38">
        <v>7350.95</v>
      </c>
      <c r="F123" s="38">
        <v>7461.21</v>
      </c>
    </row>
    <row r="124" spans="1:6" x14ac:dyDescent="0.25">
      <c r="A124" s="37" t="s">
        <v>51</v>
      </c>
      <c r="B124" s="38">
        <v>7240.73</v>
      </c>
      <c r="C124" s="38">
        <v>7349.34</v>
      </c>
      <c r="D124" s="38">
        <v>7459.58</v>
      </c>
      <c r="E124" s="38">
        <v>7571.48</v>
      </c>
      <c r="F124" s="38">
        <v>7685.05</v>
      </c>
    </row>
    <row r="125" spans="1:6" x14ac:dyDescent="0.25">
      <c r="A125" s="37" t="s">
        <v>52</v>
      </c>
      <c r="B125" s="38">
        <v>7457.95</v>
      </c>
      <c r="C125" s="38">
        <v>7569.82</v>
      </c>
      <c r="D125" s="38">
        <v>7683.36</v>
      </c>
      <c r="E125" s="38">
        <v>7798.62</v>
      </c>
      <c r="F125" s="38">
        <v>7915.59</v>
      </c>
    </row>
    <row r="126" spans="1:6" x14ac:dyDescent="0.25">
      <c r="A126" s="37" t="s">
        <v>53</v>
      </c>
      <c r="B126" s="38">
        <v>7681.69</v>
      </c>
      <c r="C126" s="38">
        <v>7796.91</v>
      </c>
      <c r="D126" s="38">
        <v>7913.87</v>
      </c>
      <c r="E126" s="38">
        <v>8032.58</v>
      </c>
      <c r="F126" s="38">
        <v>8153.07</v>
      </c>
    </row>
    <row r="127" spans="1:6" x14ac:dyDescent="0.25">
      <c r="A127" s="37" t="s">
        <v>54</v>
      </c>
      <c r="B127" s="38">
        <v>7912.14</v>
      </c>
      <c r="C127" s="38">
        <v>8030.82</v>
      </c>
      <c r="D127" s="38">
        <v>8151.28</v>
      </c>
      <c r="E127" s="38">
        <v>8273.5499999999993</v>
      </c>
      <c r="F127" s="38">
        <v>8397.65</v>
      </c>
    </row>
    <row r="128" spans="1:6" x14ac:dyDescent="0.25">
      <c r="A128" s="37" t="s">
        <v>55</v>
      </c>
      <c r="B128" s="38">
        <v>8149.5</v>
      </c>
      <c r="C128" s="38">
        <v>8271.75</v>
      </c>
      <c r="D128" s="38">
        <v>8395.83</v>
      </c>
      <c r="E128" s="38">
        <v>8521.76</v>
      </c>
      <c r="F128" s="38">
        <v>8649.58</v>
      </c>
    </row>
    <row r="129" spans="1:8" x14ac:dyDescent="0.25">
      <c r="A129" s="37" t="s">
        <v>56</v>
      </c>
      <c r="B129" s="38">
        <v>8393.99</v>
      </c>
      <c r="C129" s="38">
        <v>8519.9</v>
      </c>
      <c r="D129" s="38">
        <v>8647.69</v>
      </c>
      <c r="E129" s="38">
        <v>8777.41</v>
      </c>
      <c r="F129" s="38">
        <v>8909.07</v>
      </c>
    </row>
    <row r="130" spans="1:8" x14ac:dyDescent="0.25">
      <c r="A130" s="37" t="s">
        <v>57</v>
      </c>
      <c r="B130" s="38">
        <v>8645.81</v>
      </c>
      <c r="C130" s="38">
        <v>8775.49</v>
      </c>
      <c r="D130" s="38">
        <v>8907.1299999999992</v>
      </c>
      <c r="E130" s="38">
        <v>9040.73</v>
      </c>
      <c r="F130" s="38">
        <v>9176.34</v>
      </c>
    </row>
    <row r="131" spans="1:8" x14ac:dyDescent="0.25">
      <c r="A131" s="37" t="s">
        <v>58</v>
      </c>
      <c r="B131" s="38">
        <v>8905.18</v>
      </c>
      <c r="C131" s="38">
        <v>9038.76</v>
      </c>
      <c r="D131" s="38">
        <v>9174.34</v>
      </c>
      <c r="E131" s="38">
        <v>9311.9599999999991</v>
      </c>
      <c r="F131" s="38">
        <v>9451.64</v>
      </c>
    </row>
    <row r="132" spans="1:8" x14ac:dyDescent="0.25">
      <c r="A132" s="37" t="s">
        <v>59</v>
      </c>
      <c r="B132" s="38">
        <v>9172.34</v>
      </c>
      <c r="C132" s="38">
        <v>9309.92</v>
      </c>
      <c r="D132" s="38">
        <v>9449.57</v>
      </c>
      <c r="E132" s="38">
        <v>9591.32</v>
      </c>
      <c r="F132" s="38">
        <v>9735.19</v>
      </c>
    </row>
    <row r="133" spans="1:8" x14ac:dyDescent="0.25">
      <c r="A133" s="37" t="s">
        <v>60</v>
      </c>
      <c r="B133" s="38">
        <v>9447.5</v>
      </c>
      <c r="C133" s="38">
        <v>9589.2199999999993</v>
      </c>
      <c r="D133" s="38">
        <v>9733.06</v>
      </c>
      <c r="E133" s="38">
        <v>9879.0499999999993</v>
      </c>
      <c r="F133" s="38">
        <v>10027.24</v>
      </c>
    </row>
    <row r="134" spans="1:8" x14ac:dyDescent="0.25">
      <c r="A134" s="37" t="s">
        <v>61</v>
      </c>
      <c r="B134" s="38">
        <v>9730.93</v>
      </c>
      <c r="C134" s="38">
        <v>9876.89</v>
      </c>
      <c r="D134" s="38">
        <v>10025.06</v>
      </c>
      <c r="E134" s="38">
        <v>10175.43</v>
      </c>
      <c r="F134" s="38">
        <v>10328.06</v>
      </c>
    </row>
    <row r="135" spans="1:8" x14ac:dyDescent="0.25">
      <c r="A135" s="37" t="s">
        <v>62</v>
      </c>
      <c r="B135" s="38">
        <v>10022.86</v>
      </c>
      <c r="C135" s="38">
        <v>10173.209999999999</v>
      </c>
      <c r="D135" s="38">
        <v>10325.81</v>
      </c>
      <c r="E135" s="38">
        <v>10480.69</v>
      </c>
      <c r="F135" s="38">
        <v>10637.9</v>
      </c>
    </row>
    <row r="136" spans="1:8" ht="409.6" hidden="1" customHeight="1" x14ac:dyDescent="0.25"/>
    <row r="137" spans="1:8" ht="19.350000000000001" customHeight="1" x14ac:dyDescent="0.25"/>
    <row r="138" spans="1:8" ht="17.100000000000001" customHeight="1" x14ac:dyDescent="0.25">
      <c r="A138" s="77" t="s">
        <v>92</v>
      </c>
      <c r="B138" s="78"/>
      <c r="C138" s="78"/>
      <c r="D138" s="78"/>
      <c r="E138" s="78"/>
      <c r="F138" s="78"/>
      <c r="G138" s="78"/>
      <c r="H138" s="78"/>
    </row>
    <row r="139" spans="1:8" x14ac:dyDescent="0.25">
      <c r="A139" s="34" t="s">
        <v>105</v>
      </c>
      <c r="B139" s="34" t="s">
        <v>100</v>
      </c>
      <c r="C139" s="34" t="s">
        <v>101</v>
      </c>
      <c r="D139" s="34" t="s">
        <v>102</v>
      </c>
      <c r="E139" s="34" t="s">
        <v>103</v>
      </c>
      <c r="F139" s="34" t="s">
        <v>104</v>
      </c>
    </row>
    <row r="140" spans="1:8" x14ac:dyDescent="0.25">
      <c r="A140" s="34" t="s">
        <v>15</v>
      </c>
      <c r="B140" s="38">
        <v>1406.42</v>
      </c>
      <c r="C140" s="38">
        <v>1427.52</v>
      </c>
      <c r="D140" s="38">
        <v>1448.93</v>
      </c>
      <c r="E140" s="38">
        <v>1470.66</v>
      </c>
      <c r="F140" s="38">
        <v>1492.72</v>
      </c>
    </row>
    <row r="141" spans="1:8" x14ac:dyDescent="0.25">
      <c r="A141" s="34" t="s">
        <v>16</v>
      </c>
      <c r="B141" s="38">
        <v>1448.61</v>
      </c>
      <c r="C141" s="38">
        <v>1470.34</v>
      </c>
      <c r="D141" s="38">
        <v>1492.39</v>
      </c>
      <c r="E141" s="38">
        <v>1514.78</v>
      </c>
      <c r="F141" s="38">
        <v>1537.5</v>
      </c>
    </row>
    <row r="142" spans="1:8" x14ac:dyDescent="0.25">
      <c r="A142" s="34" t="s">
        <v>17</v>
      </c>
      <c r="B142" s="38">
        <v>1492.07</v>
      </c>
      <c r="C142" s="38">
        <v>1514.45</v>
      </c>
      <c r="D142" s="38">
        <v>1537.16</v>
      </c>
      <c r="E142" s="38">
        <v>1560.23</v>
      </c>
      <c r="F142" s="38">
        <v>1583.63</v>
      </c>
    </row>
    <row r="143" spans="1:8" x14ac:dyDescent="0.25">
      <c r="A143" s="34" t="s">
        <v>20</v>
      </c>
      <c r="B143" s="38">
        <v>1536.83</v>
      </c>
      <c r="C143" s="38">
        <v>1559.88</v>
      </c>
      <c r="D143" s="38">
        <v>1583.28</v>
      </c>
      <c r="E143" s="38">
        <v>1607.03</v>
      </c>
      <c r="F143" s="38">
        <v>1631.13</v>
      </c>
    </row>
    <row r="144" spans="1:8" x14ac:dyDescent="0.25">
      <c r="A144" s="34" t="s">
        <v>22</v>
      </c>
      <c r="B144" s="38">
        <v>1582.94</v>
      </c>
      <c r="C144" s="38">
        <v>1606.68</v>
      </c>
      <c r="D144" s="38">
        <v>1630.78</v>
      </c>
      <c r="E144" s="38">
        <v>1655.24</v>
      </c>
      <c r="F144" s="38">
        <v>1680.07</v>
      </c>
    </row>
    <row r="145" spans="1:6" x14ac:dyDescent="0.25">
      <c r="A145" s="34" t="s">
        <v>23</v>
      </c>
      <c r="B145" s="38">
        <v>1630.42</v>
      </c>
      <c r="C145" s="38">
        <v>1654.88</v>
      </c>
      <c r="D145" s="38">
        <v>1679.7</v>
      </c>
      <c r="E145" s="38">
        <v>1704.9</v>
      </c>
      <c r="F145" s="38">
        <v>1730.47</v>
      </c>
    </row>
    <row r="146" spans="1:6" x14ac:dyDescent="0.25">
      <c r="A146" s="34" t="s">
        <v>24</v>
      </c>
      <c r="B146" s="38">
        <v>1679.33</v>
      </c>
      <c r="C146" s="38">
        <v>1704.52</v>
      </c>
      <c r="D146" s="38">
        <v>1730.09</v>
      </c>
      <c r="E146" s="38">
        <v>1756.04</v>
      </c>
      <c r="F146" s="38">
        <v>1782.39</v>
      </c>
    </row>
    <row r="147" spans="1:6" x14ac:dyDescent="0.25">
      <c r="A147" s="34" t="s">
        <v>26</v>
      </c>
      <c r="B147" s="38">
        <v>1729.72</v>
      </c>
      <c r="C147" s="38">
        <v>1755.66</v>
      </c>
      <c r="D147" s="38">
        <v>1782</v>
      </c>
      <c r="E147" s="38">
        <v>1808.73</v>
      </c>
      <c r="F147" s="38">
        <v>1835.86</v>
      </c>
    </row>
    <row r="148" spans="1:6" x14ac:dyDescent="0.25">
      <c r="A148" s="34" t="s">
        <v>27</v>
      </c>
      <c r="B148" s="38">
        <v>1781.61</v>
      </c>
      <c r="C148" s="38">
        <v>1808.33</v>
      </c>
      <c r="D148" s="38">
        <v>1835.46</v>
      </c>
      <c r="E148" s="38">
        <v>1862.99</v>
      </c>
      <c r="F148" s="38">
        <v>1890.94</v>
      </c>
    </row>
    <row r="149" spans="1:6" x14ac:dyDescent="0.25">
      <c r="A149" s="34" t="s">
        <v>28</v>
      </c>
      <c r="B149" s="38">
        <v>1835.05</v>
      </c>
      <c r="C149" s="38">
        <v>1862.58</v>
      </c>
      <c r="D149" s="38">
        <v>1890.52</v>
      </c>
      <c r="E149" s="38">
        <v>1918.88</v>
      </c>
      <c r="F149" s="38">
        <v>1947.66</v>
      </c>
    </row>
    <row r="150" spans="1:6" x14ac:dyDescent="0.25">
      <c r="A150" s="34" t="s">
        <v>29</v>
      </c>
      <c r="B150" s="38">
        <v>1890.11</v>
      </c>
      <c r="C150" s="38">
        <v>1918.46</v>
      </c>
      <c r="D150" s="38">
        <v>1947.23</v>
      </c>
      <c r="E150" s="38">
        <v>1976.44</v>
      </c>
      <c r="F150" s="38">
        <v>2006.09</v>
      </c>
    </row>
    <row r="151" spans="1:6" x14ac:dyDescent="0.25">
      <c r="A151" s="34" t="s">
        <v>32</v>
      </c>
      <c r="B151" s="38">
        <v>1946.81</v>
      </c>
      <c r="C151" s="38">
        <v>1976.01</v>
      </c>
      <c r="D151" s="38">
        <v>2005.65</v>
      </c>
      <c r="E151" s="38">
        <v>2035.74</v>
      </c>
      <c r="F151" s="38">
        <v>2066.27</v>
      </c>
    </row>
    <row r="152" spans="1:6" x14ac:dyDescent="0.25">
      <c r="A152" s="34" t="s">
        <v>33</v>
      </c>
      <c r="B152" s="38">
        <v>2005.21</v>
      </c>
      <c r="C152" s="38">
        <v>2035.29</v>
      </c>
      <c r="D152" s="38">
        <v>2065.8200000000002</v>
      </c>
      <c r="E152" s="38">
        <v>2096.81</v>
      </c>
      <c r="F152" s="38">
        <v>2128.2600000000002</v>
      </c>
    </row>
    <row r="153" spans="1:6" x14ac:dyDescent="0.25">
      <c r="A153" s="34" t="s">
        <v>35</v>
      </c>
      <c r="B153" s="38">
        <v>2065.37</v>
      </c>
      <c r="C153" s="38">
        <v>2096.35</v>
      </c>
      <c r="D153" s="38">
        <v>2127.8000000000002</v>
      </c>
      <c r="E153" s="38">
        <v>2159.71</v>
      </c>
      <c r="F153" s="38">
        <v>2192.11</v>
      </c>
    </row>
    <row r="154" spans="1:6" x14ac:dyDescent="0.25">
      <c r="A154" s="34" t="s">
        <v>36</v>
      </c>
      <c r="B154" s="38">
        <v>2127.33</v>
      </c>
      <c r="C154" s="38">
        <v>2159.2399999999998</v>
      </c>
      <c r="D154" s="38">
        <v>2191.63</v>
      </c>
      <c r="E154" s="38">
        <v>2224.5</v>
      </c>
      <c r="F154" s="38">
        <v>2257.87</v>
      </c>
    </row>
    <row r="155" spans="1:6" x14ac:dyDescent="0.25">
      <c r="A155" s="34" t="s">
        <v>37</v>
      </c>
      <c r="B155" s="38">
        <v>2191.15</v>
      </c>
      <c r="C155" s="38">
        <v>2224.02</v>
      </c>
      <c r="D155" s="38">
        <v>2257.38</v>
      </c>
      <c r="E155" s="38">
        <v>2291.2399999999998</v>
      </c>
      <c r="F155" s="38">
        <v>2325.61</v>
      </c>
    </row>
    <row r="156" spans="1:6" x14ac:dyDescent="0.25">
      <c r="A156" s="34" t="s">
        <v>39</v>
      </c>
      <c r="B156" s="38">
        <v>2256.89</v>
      </c>
      <c r="C156" s="38">
        <v>2290.7399999999998</v>
      </c>
      <c r="D156" s="38">
        <v>2325.1</v>
      </c>
      <c r="E156" s="38">
        <v>2359.98</v>
      </c>
      <c r="F156" s="38">
        <v>2395.38</v>
      </c>
    </row>
    <row r="157" spans="1:6" x14ac:dyDescent="0.25">
      <c r="A157" s="34" t="s">
        <v>40</v>
      </c>
      <c r="B157" s="38">
        <v>2324.59</v>
      </c>
      <c r="C157" s="38">
        <v>2359.46</v>
      </c>
      <c r="D157" s="38">
        <v>2394.85</v>
      </c>
      <c r="E157" s="38">
        <v>2430.77</v>
      </c>
      <c r="F157" s="38">
        <v>2467.2399999999998</v>
      </c>
    </row>
    <row r="158" spans="1:6" x14ac:dyDescent="0.25">
      <c r="A158" s="34" t="s">
        <v>41</v>
      </c>
      <c r="B158" s="38">
        <v>2394.33</v>
      </c>
      <c r="C158" s="38">
        <v>2430.25</v>
      </c>
      <c r="D158" s="38">
        <v>2466.6999999999998</v>
      </c>
      <c r="E158" s="38">
        <v>2503.6999999999998</v>
      </c>
      <c r="F158" s="38">
        <v>2541.2600000000002</v>
      </c>
    </row>
    <row r="159" spans="1:6" x14ac:dyDescent="0.25">
      <c r="A159" s="34" t="s">
        <v>42</v>
      </c>
      <c r="B159" s="38">
        <v>2466.16</v>
      </c>
      <c r="C159" s="38">
        <v>2503.15</v>
      </c>
      <c r="D159" s="38">
        <v>2540.6999999999998</v>
      </c>
      <c r="E159" s="38">
        <v>2578.81</v>
      </c>
      <c r="F159" s="38">
        <v>2617.4899999999998</v>
      </c>
    </row>
    <row r="160" spans="1:6" x14ac:dyDescent="0.25">
      <c r="A160" s="34" t="s">
        <v>43</v>
      </c>
      <c r="B160" s="38">
        <v>2540.14</v>
      </c>
      <c r="C160" s="38">
        <v>2578.2399999999998</v>
      </c>
      <c r="D160" s="38">
        <v>2616.92</v>
      </c>
      <c r="E160" s="38">
        <v>2656.17</v>
      </c>
      <c r="F160" s="38">
        <v>2696.02</v>
      </c>
    </row>
    <row r="161" spans="1:6" x14ac:dyDescent="0.25">
      <c r="A161" s="34" t="s">
        <v>44</v>
      </c>
      <c r="B161" s="38">
        <v>2616.35</v>
      </c>
      <c r="C161" s="38">
        <v>2655.59</v>
      </c>
      <c r="D161" s="38">
        <v>2695.43</v>
      </c>
      <c r="E161" s="38">
        <v>2735.86</v>
      </c>
      <c r="F161" s="38">
        <v>2776.9</v>
      </c>
    </row>
    <row r="162" spans="1:6" x14ac:dyDescent="0.25">
      <c r="A162" s="34" t="s">
        <v>45</v>
      </c>
      <c r="B162" s="38">
        <v>2694.84</v>
      </c>
      <c r="C162" s="38">
        <v>2735.26</v>
      </c>
      <c r="D162" s="38">
        <v>2776.29</v>
      </c>
      <c r="E162" s="38">
        <v>2817.94</v>
      </c>
      <c r="F162" s="38">
        <v>2860.2</v>
      </c>
    </row>
    <row r="163" spans="1:6" x14ac:dyDescent="0.25">
      <c r="A163" s="34" t="s">
        <v>46</v>
      </c>
      <c r="B163" s="38">
        <v>2775.68</v>
      </c>
      <c r="C163" s="38">
        <v>2817.32</v>
      </c>
      <c r="D163" s="38">
        <v>2859.58</v>
      </c>
      <c r="E163" s="38">
        <v>2902.47</v>
      </c>
      <c r="F163" s="38">
        <v>2946.01</v>
      </c>
    </row>
    <row r="164" spans="1:6" x14ac:dyDescent="0.25">
      <c r="A164" s="34" t="s">
        <v>47</v>
      </c>
      <c r="B164" s="38">
        <v>2858.95</v>
      </c>
      <c r="C164" s="38">
        <v>2901.84</v>
      </c>
      <c r="D164" s="38">
        <v>2945.37</v>
      </c>
      <c r="E164" s="38">
        <v>2989.55</v>
      </c>
      <c r="F164" s="38">
        <v>3034.39</v>
      </c>
    </row>
    <row r="165" spans="1:6" x14ac:dyDescent="0.25">
      <c r="A165" s="34" t="s">
        <v>48</v>
      </c>
      <c r="B165" s="38">
        <v>2944.72</v>
      </c>
      <c r="C165" s="38">
        <v>2988.9</v>
      </c>
      <c r="D165" s="38">
        <v>3033.73</v>
      </c>
      <c r="E165" s="38">
        <v>3079.24</v>
      </c>
      <c r="F165" s="38">
        <v>3125.43</v>
      </c>
    </row>
    <row r="166" spans="1:6" x14ac:dyDescent="0.25">
      <c r="A166" s="34" t="s">
        <v>49</v>
      </c>
      <c r="B166" s="38">
        <v>3033.07</v>
      </c>
      <c r="C166" s="38">
        <v>3078.56</v>
      </c>
      <c r="D166" s="38">
        <v>3124.74</v>
      </c>
      <c r="E166" s="38">
        <v>3171.61</v>
      </c>
      <c r="F166" s="38">
        <v>3219.18</v>
      </c>
    </row>
    <row r="167" spans="1:6" x14ac:dyDescent="0.25">
      <c r="A167" s="34" t="s">
        <v>50</v>
      </c>
      <c r="B167" s="38">
        <v>3124.06</v>
      </c>
      <c r="C167" s="38">
        <v>3170.92</v>
      </c>
      <c r="D167" s="38">
        <v>3218.48</v>
      </c>
      <c r="E167" s="38">
        <v>3266.76</v>
      </c>
      <c r="F167" s="38">
        <v>3315.76</v>
      </c>
    </row>
    <row r="168" spans="1:6" x14ac:dyDescent="0.25">
      <c r="A168" s="34" t="s">
        <v>51</v>
      </c>
      <c r="B168" s="38">
        <v>3217.78</v>
      </c>
      <c r="C168" s="38">
        <v>3266.05</v>
      </c>
      <c r="D168" s="38">
        <v>3315.04</v>
      </c>
      <c r="E168" s="38">
        <v>3364.77</v>
      </c>
      <c r="F168" s="38">
        <v>3415.24</v>
      </c>
    </row>
    <row r="169" spans="1:6" x14ac:dyDescent="0.25">
      <c r="A169" s="34" t="s">
        <v>52</v>
      </c>
      <c r="B169" s="38">
        <v>3314.31</v>
      </c>
      <c r="C169" s="38">
        <v>3364.03</v>
      </c>
      <c r="D169" s="38">
        <v>3414.49</v>
      </c>
      <c r="E169" s="38">
        <v>3465.71</v>
      </c>
      <c r="F169" s="38">
        <v>3517.69</v>
      </c>
    </row>
    <row r="170" spans="1:6" x14ac:dyDescent="0.25">
      <c r="A170" s="34" t="s">
        <v>53</v>
      </c>
      <c r="B170" s="38">
        <v>3413.74</v>
      </c>
      <c r="C170" s="38">
        <v>3464.95</v>
      </c>
      <c r="D170" s="38">
        <v>3516.92</v>
      </c>
      <c r="E170" s="38">
        <v>3569.68</v>
      </c>
      <c r="F170" s="38">
        <v>3623.22</v>
      </c>
    </row>
    <row r="171" spans="1:6" x14ac:dyDescent="0.25">
      <c r="A171" s="34" t="s">
        <v>54</v>
      </c>
      <c r="B171" s="38">
        <v>3516.16</v>
      </c>
      <c r="C171" s="38">
        <v>3568.9</v>
      </c>
      <c r="D171" s="38">
        <v>3622.43</v>
      </c>
      <c r="E171" s="38">
        <v>3676.77</v>
      </c>
      <c r="F171" s="38">
        <v>3731.92</v>
      </c>
    </row>
    <row r="172" spans="1:6" x14ac:dyDescent="0.25">
      <c r="A172" s="34" t="s">
        <v>55</v>
      </c>
      <c r="B172" s="38">
        <v>3621.64</v>
      </c>
      <c r="C172" s="38">
        <v>3675.97</v>
      </c>
      <c r="D172" s="38">
        <v>3731.11</v>
      </c>
      <c r="E172" s="38">
        <v>3787.07</v>
      </c>
      <c r="F172" s="38">
        <v>3843.87</v>
      </c>
    </row>
    <row r="173" spans="1:6" x14ac:dyDescent="0.25">
      <c r="A173" s="34" t="s">
        <v>56</v>
      </c>
      <c r="B173" s="38">
        <v>3730.29</v>
      </c>
      <c r="C173" s="38">
        <v>3786.24</v>
      </c>
      <c r="D173" s="38">
        <v>3843.03</v>
      </c>
      <c r="E173" s="38">
        <v>3900.68</v>
      </c>
      <c r="F173" s="38">
        <v>3959.19</v>
      </c>
    </row>
    <row r="174" spans="1:6" x14ac:dyDescent="0.25">
      <c r="A174" s="34" t="s">
        <v>57</v>
      </c>
      <c r="B174" s="38">
        <v>3842.2</v>
      </c>
      <c r="C174" s="38">
        <v>3899.83</v>
      </c>
      <c r="D174" s="38">
        <v>3958.33</v>
      </c>
      <c r="E174" s="38">
        <v>4017.7</v>
      </c>
      <c r="F174" s="38">
        <v>4077.97</v>
      </c>
    </row>
    <row r="175" spans="1:6" x14ac:dyDescent="0.25">
      <c r="A175" s="34" t="s">
        <v>58</v>
      </c>
      <c r="B175" s="38">
        <v>3957.46</v>
      </c>
      <c r="C175" s="38">
        <v>4016.82</v>
      </c>
      <c r="D175" s="38">
        <v>4077.08</v>
      </c>
      <c r="E175" s="38">
        <v>4138.24</v>
      </c>
      <c r="F175" s="38">
        <v>4200.3100000000004</v>
      </c>
    </row>
    <row r="176" spans="1:6" x14ac:dyDescent="0.25">
      <c r="A176" s="34" t="s">
        <v>59</v>
      </c>
      <c r="B176" s="38">
        <v>4076.19</v>
      </c>
      <c r="C176" s="38">
        <v>4137.33</v>
      </c>
      <c r="D176" s="38">
        <v>4199.3900000000003</v>
      </c>
      <c r="E176" s="38">
        <v>4262.38</v>
      </c>
      <c r="F176" s="38">
        <v>4326.32</v>
      </c>
    </row>
    <row r="177" spans="1:8" x14ac:dyDescent="0.25">
      <c r="A177" s="34" t="s">
        <v>60</v>
      </c>
      <c r="B177" s="38">
        <v>4198.47</v>
      </c>
      <c r="C177" s="38">
        <v>4261.45</v>
      </c>
      <c r="D177" s="38">
        <v>4325.37</v>
      </c>
      <c r="E177" s="38">
        <v>4390.25</v>
      </c>
      <c r="F177" s="38">
        <v>4456.1099999999997</v>
      </c>
    </row>
    <row r="178" spans="1:8" x14ac:dyDescent="0.25">
      <c r="A178" s="34" t="s">
        <v>61</v>
      </c>
      <c r="B178" s="38">
        <v>4324.43</v>
      </c>
      <c r="C178" s="38">
        <v>4389.29</v>
      </c>
      <c r="D178" s="38">
        <v>4455.1400000000003</v>
      </c>
      <c r="E178" s="38">
        <v>4521.96</v>
      </c>
      <c r="F178" s="38">
        <v>4589.79</v>
      </c>
    </row>
    <row r="179" spans="1:8" x14ac:dyDescent="0.25">
      <c r="A179" s="34" t="s">
        <v>62</v>
      </c>
      <c r="B179" s="38">
        <v>4454.16</v>
      </c>
      <c r="C179" s="38">
        <v>4520.97</v>
      </c>
      <c r="D179" s="38">
        <v>4588.79</v>
      </c>
      <c r="E179" s="38">
        <v>4657.62</v>
      </c>
      <c r="F179" s="38">
        <v>4727.4799999999996</v>
      </c>
    </row>
    <row r="180" spans="1:8" ht="409.6" hidden="1" customHeight="1" x14ac:dyDescent="0.25"/>
    <row r="181" spans="1:8" ht="22.9" customHeight="1" x14ac:dyDescent="0.25"/>
    <row r="182" spans="1:8" ht="17.100000000000001" customHeight="1" x14ac:dyDescent="0.25">
      <c r="A182" s="77" t="s">
        <v>93</v>
      </c>
      <c r="B182" s="78"/>
      <c r="C182" s="78"/>
      <c r="D182" s="78"/>
      <c r="E182" s="78"/>
      <c r="F182" s="78"/>
      <c r="G182" s="78"/>
      <c r="H182" s="78"/>
    </row>
    <row r="183" spans="1:8" ht="1.7" customHeight="1" x14ac:dyDescent="0.25"/>
    <row r="184" spans="1:8" x14ac:dyDescent="0.25">
      <c r="A184" s="34" t="s">
        <v>105</v>
      </c>
      <c r="B184" s="34" t="s">
        <v>100</v>
      </c>
      <c r="C184" s="34" t="s">
        <v>101</v>
      </c>
      <c r="D184" s="34" t="s">
        <v>102</v>
      </c>
      <c r="E184" s="34" t="s">
        <v>103</v>
      </c>
      <c r="F184" s="34" t="s">
        <v>104</v>
      </c>
    </row>
    <row r="185" spans="1:8" x14ac:dyDescent="0.25">
      <c r="A185" s="34" t="s">
        <v>15</v>
      </c>
      <c r="B185" s="38">
        <v>4190.22</v>
      </c>
      <c r="C185" s="38">
        <v>4253.07</v>
      </c>
      <c r="D185" s="38">
        <v>4316.87</v>
      </c>
      <c r="E185" s="38">
        <v>4381.62</v>
      </c>
      <c r="F185" s="38">
        <v>4447.34</v>
      </c>
    </row>
    <row r="186" spans="1:8" x14ac:dyDescent="0.25">
      <c r="A186" s="34" t="s">
        <v>16</v>
      </c>
      <c r="B186" s="38">
        <v>4315.92</v>
      </c>
      <c r="C186" s="38">
        <v>4380.6499999999996</v>
      </c>
      <c r="D186" s="38">
        <v>4446.37</v>
      </c>
      <c r="E186" s="38">
        <v>4513.07</v>
      </c>
      <c r="F186" s="38">
        <v>4580.76</v>
      </c>
    </row>
    <row r="187" spans="1:8" x14ac:dyDescent="0.25">
      <c r="A187" s="34" t="s">
        <v>17</v>
      </c>
      <c r="B187" s="38">
        <v>4445.3999999999996</v>
      </c>
      <c r="C187" s="38">
        <v>4512.08</v>
      </c>
      <c r="D187" s="38">
        <v>4579.75</v>
      </c>
      <c r="E187" s="38">
        <v>4648.46</v>
      </c>
      <c r="F187" s="38">
        <v>4718.1899999999996</v>
      </c>
    </row>
    <row r="188" spans="1:8" x14ac:dyDescent="0.25">
      <c r="A188" s="34" t="s">
        <v>20</v>
      </c>
      <c r="B188" s="38">
        <v>4578.76</v>
      </c>
      <c r="C188" s="38">
        <v>4647.45</v>
      </c>
      <c r="D188" s="38">
        <v>4717.16</v>
      </c>
      <c r="E188" s="38">
        <v>4787.92</v>
      </c>
      <c r="F188" s="38">
        <v>4859.7299999999996</v>
      </c>
    </row>
    <row r="189" spans="1:8" x14ac:dyDescent="0.25">
      <c r="A189" s="34" t="s">
        <v>22</v>
      </c>
      <c r="B189" s="38">
        <v>4716.13</v>
      </c>
      <c r="C189" s="38">
        <v>4786.87</v>
      </c>
      <c r="D189" s="38">
        <v>4858.67</v>
      </c>
      <c r="E189" s="38">
        <v>4931.55</v>
      </c>
      <c r="F189" s="38">
        <v>5005.5200000000004</v>
      </c>
    </row>
    <row r="190" spans="1:8" x14ac:dyDescent="0.25">
      <c r="A190" s="34" t="s">
        <v>23</v>
      </c>
      <c r="B190" s="38">
        <v>4857.6000000000004</v>
      </c>
      <c r="C190" s="38">
        <v>4930.4799999999996</v>
      </c>
      <c r="D190" s="38">
        <v>5004.42</v>
      </c>
      <c r="E190" s="38">
        <v>5079.5</v>
      </c>
      <c r="F190" s="38">
        <v>5155.6899999999996</v>
      </c>
    </row>
    <row r="191" spans="1:8" x14ac:dyDescent="0.25">
      <c r="A191" s="34" t="s">
        <v>24</v>
      </c>
      <c r="B191" s="38">
        <v>5003.34</v>
      </c>
      <c r="C191" s="38">
        <v>5078.38</v>
      </c>
      <c r="D191" s="38">
        <v>5154.5600000000004</v>
      </c>
      <c r="E191" s="38">
        <v>5231.88</v>
      </c>
      <c r="F191" s="38">
        <v>5310.36</v>
      </c>
    </row>
    <row r="192" spans="1:8" x14ac:dyDescent="0.25">
      <c r="A192" s="34" t="s">
        <v>26</v>
      </c>
      <c r="B192" s="38">
        <v>5153.43</v>
      </c>
      <c r="C192" s="38">
        <v>5230.7299999999996</v>
      </c>
      <c r="D192" s="38">
        <v>5309.19</v>
      </c>
      <c r="E192" s="38">
        <v>5388.83</v>
      </c>
      <c r="F192" s="38">
        <v>5469.67</v>
      </c>
    </row>
    <row r="193" spans="1:6" x14ac:dyDescent="0.25">
      <c r="A193" s="34" t="s">
        <v>27</v>
      </c>
      <c r="B193" s="38">
        <v>5308.04</v>
      </c>
      <c r="C193" s="38">
        <v>5387.66</v>
      </c>
      <c r="D193" s="38">
        <v>5468.47</v>
      </c>
      <c r="E193" s="38">
        <v>5550.5</v>
      </c>
      <c r="F193" s="38">
        <v>5633.76</v>
      </c>
    </row>
    <row r="194" spans="1:6" x14ac:dyDescent="0.25">
      <c r="A194" s="34" t="s">
        <v>28</v>
      </c>
      <c r="B194" s="38">
        <v>5467.28</v>
      </c>
      <c r="C194" s="38">
        <v>5549.29</v>
      </c>
      <c r="D194" s="38">
        <v>5632.52</v>
      </c>
      <c r="E194" s="38">
        <v>5717.02</v>
      </c>
      <c r="F194" s="38">
        <v>5802.78</v>
      </c>
    </row>
    <row r="195" spans="1:6" x14ac:dyDescent="0.25">
      <c r="A195" s="34" t="s">
        <v>29</v>
      </c>
      <c r="B195" s="38">
        <v>5631.3</v>
      </c>
      <c r="C195" s="38">
        <v>5715.77</v>
      </c>
      <c r="D195" s="38">
        <v>5801.5</v>
      </c>
      <c r="E195" s="38">
        <v>5888.52</v>
      </c>
      <c r="F195" s="38">
        <v>5976.85</v>
      </c>
    </row>
    <row r="196" spans="1:6" x14ac:dyDescent="0.25">
      <c r="A196" s="34" t="s">
        <v>32</v>
      </c>
      <c r="B196" s="38">
        <v>5800.23</v>
      </c>
      <c r="C196" s="38">
        <v>5887.24</v>
      </c>
      <c r="D196" s="38">
        <v>5975.54</v>
      </c>
      <c r="E196" s="38">
        <v>6065.18</v>
      </c>
      <c r="F196" s="38">
        <v>6156.16</v>
      </c>
    </row>
    <row r="197" spans="1:6" x14ac:dyDescent="0.25">
      <c r="A197" s="34" t="s">
        <v>33</v>
      </c>
      <c r="B197" s="38">
        <v>5974.24</v>
      </c>
      <c r="C197" s="38">
        <v>6063.86</v>
      </c>
      <c r="D197" s="38">
        <v>6154.82</v>
      </c>
      <c r="E197" s="38">
        <v>6247.13</v>
      </c>
      <c r="F197" s="38">
        <v>6340.84</v>
      </c>
    </row>
    <row r="198" spans="1:6" x14ac:dyDescent="0.25">
      <c r="A198" s="34" t="s">
        <v>35</v>
      </c>
      <c r="B198" s="38">
        <v>6153.47</v>
      </c>
      <c r="C198" s="38">
        <v>6245.77</v>
      </c>
      <c r="D198" s="38">
        <v>6339.47</v>
      </c>
      <c r="E198" s="38">
        <v>6434.55</v>
      </c>
      <c r="F198" s="38">
        <v>6531.07</v>
      </c>
    </row>
    <row r="199" spans="1:6" x14ac:dyDescent="0.25">
      <c r="A199" s="34" t="s">
        <v>36</v>
      </c>
      <c r="B199" s="38">
        <v>6338.08</v>
      </c>
      <c r="C199" s="38">
        <v>6433.14</v>
      </c>
      <c r="D199" s="38">
        <v>6529.64</v>
      </c>
      <c r="E199" s="38">
        <v>6627.58</v>
      </c>
      <c r="F199" s="38">
        <v>6727</v>
      </c>
    </row>
    <row r="200" spans="1:6" x14ac:dyDescent="0.25">
      <c r="A200" s="34" t="s">
        <v>37</v>
      </c>
      <c r="B200" s="38">
        <v>6528.21</v>
      </c>
      <c r="C200" s="38">
        <v>6626.14</v>
      </c>
      <c r="D200" s="38">
        <v>6725.54</v>
      </c>
      <c r="E200" s="38">
        <v>6826.42</v>
      </c>
      <c r="F200" s="38">
        <v>6928.82</v>
      </c>
    </row>
    <row r="201" spans="1:6" x14ac:dyDescent="0.25">
      <c r="A201" s="34" t="s">
        <v>39</v>
      </c>
      <c r="B201" s="38">
        <v>6724.07</v>
      </c>
      <c r="C201" s="38">
        <v>6824.92</v>
      </c>
      <c r="D201" s="38">
        <v>6927.29</v>
      </c>
      <c r="E201" s="38">
        <v>7031.21</v>
      </c>
      <c r="F201" s="38">
        <v>7136.68</v>
      </c>
    </row>
    <row r="202" spans="1:6" x14ac:dyDescent="0.25">
      <c r="A202" s="34" t="s">
        <v>40</v>
      </c>
      <c r="B202" s="38">
        <v>6925.78</v>
      </c>
      <c r="C202" s="38">
        <v>7029.67</v>
      </c>
      <c r="D202" s="38">
        <v>7135.12</v>
      </c>
      <c r="E202" s="38">
        <v>7242.14</v>
      </c>
      <c r="F202" s="38">
        <v>7350.78</v>
      </c>
    </row>
    <row r="203" spans="1:6" x14ac:dyDescent="0.25">
      <c r="A203" s="34" t="s">
        <v>41</v>
      </c>
      <c r="B203" s="38">
        <v>7133.56</v>
      </c>
      <c r="C203" s="38">
        <v>7240.56</v>
      </c>
      <c r="D203" s="38">
        <v>7349.17</v>
      </c>
      <c r="E203" s="38">
        <v>7459.4</v>
      </c>
      <c r="F203" s="38">
        <v>7571.3</v>
      </c>
    </row>
    <row r="204" spans="1:6" x14ac:dyDescent="0.25">
      <c r="A204" s="34" t="s">
        <v>42</v>
      </c>
      <c r="B204" s="38">
        <v>7347.56</v>
      </c>
      <c r="C204" s="38">
        <v>7457.78</v>
      </c>
      <c r="D204" s="38">
        <v>7569.65</v>
      </c>
      <c r="E204" s="38">
        <v>7683.18</v>
      </c>
      <c r="F204" s="38">
        <v>7798.44</v>
      </c>
    </row>
    <row r="205" spans="1:6" x14ac:dyDescent="0.25">
      <c r="A205" s="34" t="s">
        <v>43</v>
      </c>
      <c r="B205" s="38">
        <v>7567.99</v>
      </c>
      <c r="C205" s="38">
        <v>7681.51</v>
      </c>
      <c r="D205" s="38">
        <v>7796.73</v>
      </c>
      <c r="E205" s="38">
        <v>7913.69</v>
      </c>
      <c r="F205" s="38">
        <v>8032.39</v>
      </c>
    </row>
    <row r="206" spans="1:6" x14ac:dyDescent="0.25">
      <c r="A206" s="34" t="s">
        <v>44</v>
      </c>
      <c r="B206" s="38">
        <v>7795.03</v>
      </c>
      <c r="C206" s="38">
        <v>7911.96</v>
      </c>
      <c r="D206" s="38">
        <v>8030.63</v>
      </c>
      <c r="E206" s="38">
        <v>8151.1</v>
      </c>
      <c r="F206" s="38">
        <v>8273.36</v>
      </c>
    </row>
    <row r="207" spans="1:6" x14ac:dyDescent="0.25">
      <c r="A207" s="34" t="s">
        <v>45</v>
      </c>
      <c r="B207" s="38">
        <v>8028.89</v>
      </c>
      <c r="C207" s="38">
        <v>8149.32</v>
      </c>
      <c r="D207" s="38">
        <v>8271.56</v>
      </c>
      <c r="E207" s="38">
        <v>8395.6299999999992</v>
      </c>
      <c r="F207" s="38">
        <v>8521.56</v>
      </c>
    </row>
    <row r="208" spans="1:6" x14ac:dyDescent="0.25">
      <c r="A208" s="34" t="s">
        <v>46</v>
      </c>
      <c r="B208" s="38">
        <v>8269.75</v>
      </c>
      <c r="C208" s="38">
        <v>8393.7999999999993</v>
      </c>
      <c r="D208" s="38">
        <v>8519.7099999999991</v>
      </c>
      <c r="E208" s="38">
        <v>8647.5</v>
      </c>
      <c r="F208" s="38">
        <v>8777.2199999999993</v>
      </c>
    </row>
    <row r="209" spans="1:6" x14ac:dyDescent="0.25">
      <c r="A209" s="34" t="s">
        <v>47</v>
      </c>
      <c r="B209" s="38">
        <v>8517.84</v>
      </c>
      <c r="C209" s="38">
        <v>8645.6200000000008</v>
      </c>
      <c r="D209" s="38">
        <v>8775.2900000000009</v>
      </c>
      <c r="E209" s="38">
        <v>8906.92</v>
      </c>
      <c r="F209" s="38">
        <v>9040.5300000000007</v>
      </c>
    </row>
    <row r="210" spans="1:6" x14ac:dyDescent="0.25">
      <c r="A210" s="34" t="s">
        <v>48</v>
      </c>
      <c r="B210" s="38">
        <v>8773.3799999999992</v>
      </c>
      <c r="C210" s="38">
        <v>8904.98</v>
      </c>
      <c r="D210" s="38">
        <v>9038.5499999999993</v>
      </c>
      <c r="E210" s="38">
        <v>9174.14</v>
      </c>
      <c r="F210" s="38">
        <v>9311.75</v>
      </c>
    </row>
    <row r="211" spans="1:6" x14ac:dyDescent="0.25">
      <c r="A211" s="34" t="s">
        <v>49</v>
      </c>
      <c r="B211" s="38">
        <v>9036.58</v>
      </c>
      <c r="C211" s="38">
        <v>9172.1299999999992</v>
      </c>
      <c r="D211" s="38">
        <v>9309.7099999999991</v>
      </c>
      <c r="E211" s="38">
        <v>9449.36</v>
      </c>
      <c r="F211" s="38">
        <v>9591.09</v>
      </c>
    </row>
    <row r="212" spans="1:6" x14ac:dyDescent="0.25">
      <c r="A212" s="34" t="s">
        <v>50</v>
      </c>
      <c r="B212" s="38">
        <v>9307.68</v>
      </c>
      <c r="C212" s="38">
        <v>9447.2999999999993</v>
      </c>
      <c r="D212" s="38">
        <v>9589</v>
      </c>
      <c r="E212" s="38">
        <v>9732.84</v>
      </c>
      <c r="F212" s="38">
        <v>9878.83</v>
      </c>
    </row>
    <row r="213" spans="1:6" x14ac:dyDescent="0.25">
      <c r="A213" s="34" t="s">
        <v>51</v>
      </c>
      <c r="B213" s="38">
        <v>9586.91</v>
      </c>
      <c r="C213" s="38">
        <v>9730.7099999999991</v>
      </c>
      <c r="D213" s="38">
        <v>9876.67</v>
      </c>
      <c r="E213" s="38">
        <v>10024.82</v>
      </c>
      <c r="F213" s="38">
        <v>10175.19</v>
      </c>
    </row>
    <row r="214" spans="1:6" x14ac:dyDescent="0.25">
      <c r="A214" s="34" t="s">
        <v>52</v>
      </c>
      <c r="B214" s="38">
        <v>9874.51</v>
      </c>
      <c r="C214" s="38">
        <v>10022.64</v>
      </c>
      <c r="D214" s="38">
        <v>10172.969999999999</v>
      </c>
      <c r="E214" s="38">
        <v>10325.56</v>
      </c>
      <c r="F214" s="38">
        <v>10480.44</v>
      </c>
    </row>
    <row r="215" spans="1:6" x14ac:dyDescent="0.25">
      <c r="A215" s="34" t="s">
        <v>53</v>
      </c>
      <c r="B215" s="38">
        <v>10170.75</v>
      </c>
      <c r="C215" s="38">
        <v>10323.31</v>
      </c>
      <c r="D215" s="38">
        <v>10478.16</v>
      </c>
      <c r="E215" s="38">
        <v>10635.34</v>
      </c>
      <c r="F215" s="38">
        <v>10794.86</v>
      </c>
    </row>
    <row r="216" spans="1:6" x14ac:dyDescent="0.25">
      <c r="A216" s="34" t="s">
        <v>54</v>
      </c>
      <c r="B216" s="38">
        <v>10475.879999999999</v>
      </c>
      <c r="C216" s="38">
        <v>10633.01</v>
      </c>
      <c r="D216" s="38">
        <v>10792.5</v>
      </c>
      <c r="E216" s="38">
        <v>10954.39</v>
      </c>
      <c r="F216" s="38">
        <v>11118.7</v>
      </c>
    </row>
    <row r="217" spans="1:6" x14ac:dyDescent="0.25">
      <c r="A217" s="34" t="s">
        <v>55</v>
      </c>
      <c r="B217" s="38">
        <v>10790.15</v>
      </c>
      <c r="C217" s="38">
        <v>10952</v>
      </c>
      <c r="D217" s="38">
        <v>11116.28</v>
      </c>
      <c r="E217" s="38">
        <v>11283.03</v>
      </c>
      <c r="F217" s="38">
        <v>11452.27</v>
      </c>
    </row>
    <row r="218" spans="1:6" x14ac:dyDescent="0.25">
      <c r="A218" s="34" t="s">
        <v>56</v>
      </c>
      <c r="B218" s="38">
        <v>11113.85</v>
      </c>
      <c r="C218" s="38">
        <v>11280.56</v>
      </c>
      <c r="D218" s="38">
        <v>11449.76</v>
      </c>
      <c r="E218" s="38">
        <v>11621.51</v>
      </c>
      <c r="F218" s="38">
        <v>11795.84</v>
      </c>
    </row>
    <row r="219" spans="1:6" x14ac:dyDescent="0.25">
      <c r="A219" s="34" t="s">
        <v>57</v>
      </c>
      <c r="B219" s="38">
        <v>11447.27</v>
      </c>
      <c r="C219" s="38">
        <v>11618.97</v>
      </c>
      <c r="D219" s="38">
        <v>11793.27</v>
      </c>
      <c r="E219" s="38">
        <v>11970.16</v>
      </c>
      <c r="F219" s="38">
        <v>12149.71</v>
      </c>
    </row>
    <row r="220" spans="1:6" x14ac:dyDescent="0.25">
      <c r="A220" s="34" t="s">
        <v>58</v>
      </c>
      <c r="B220" s="38">
        <v>11790.68</v>
      </c>
      <c r="C220" s="38">
        <v>11967.55</v>
      </c>
      <c r="D220" s="38">
        <v>12147.05</v>
      </c>
      <c r="E220" s="38">
        <v>12329.27</v>
      </c>
      <c r="F220" s="38">
        <v>12514.21</v>
      </c>
    </row>
    <row r="221" spans="1:6" x14ac:dyDescent="0.25">
      <c r="A221" s="34" t="s">
        <v>59</v>
      </c>
      <c r="B221" s="38">
        <v>12144.41</v>
      </c>
      <c r="C221" s="38">
        <v>12326.57</v>
      </c>
      <c r="D221" s="38">
        <v>12511.47</v>
      </c>
      <c r="E221" s="38">
        <v>12699.14</v>
      </c>
      <c r="F221" s="38">
        <v>12889.64</v>
      </c>
    </row>
    <row r="222" spans="1:6" x14ac:dyDescent="0.25">
      <c r="A222" s="34" t="s">
        <v>60</v>
      </c>
      <c r="B222" s="38">
        <v>12508.73</v>
      </c>
      <c r="C222" s="38">
        <v>12696.37</v>
      </c>
      <c r="D222" s="38">
        <v>12886.82</v>
      </c>
      <c r="E222" s="38">
        <v>13080.11</v>
      </c>
      <c r="F222" s="38">
        <v>13276.31</v>
      </c>
    </row>
    <row r="223" spans="1:6" x14ac:dyDescent="0.25">
      <c r="A223" s="34" t="s">
        <v>61</v>
      </c>
      <c r="B223" s="38">
        <v>12884</v>
      </c>
      <c r="C223" s="38">
        <v>13077.25</v>
      </c>
      <c r="D223" s="38">
        <v>13273.43</v>
      </c>
      <c r="E223" s="38">
        <v>13472.53</v>
      </c>
      <c r="F223" s="38">
        <v>13674.61</v>
      </c>
    </row>
    <row r="224" spans="1:6" x14ac:dyDescent="0.25">
      <c r="A224" s="34" t="s">
        <v>62</v>
      </c>
      <c r="B224" s="38">
        <v>13270.52</v>
      </c>
      <c r="C224" s="38">
        <v>13469.58</v>
      </c>
      <c r="D224" s="38">
        <v>13671.63</v>
      </c>
      <c r="E224" s="38">
        <v>13876.69</v>
      </c>
      <c r="F224" s="38">
        <v>14084.84</v>
      </c>
    </row>
    <row r="225" spans="1:8" ht="409.6" hidden="1" customHeight="1" x14ac:dyDescent="0.25"/>
    <row r="226" spans="1:8" ht="25.15" customHeight="1" x14ac:dyDescent="0.25"/>
    <row r="227" spans="1:8" ht="17.100000000000001" customHeight="1" x14ac:dyDescent="0.25">
      <c r="A227" s="77" t="s">
        <v>94</v>
      </c>
      <c r="B227" s="78"/>
      <c r="C227" s="78"/>
      <c r="D227" s="78"/>
      <c r="E227" s="78"/>
      <c r="F227" s="78"/>
      <c r="G227" s="78"/>
      <c r="H227" s="78"/>
    </row>
    <row r="228" spans="1:8" ht="0.95" customHeight="1" x14ac:dyDescent="0.25"/>
    <row r="229" spans="1:8" x14ac:dyDescent="0.25">
      <c r="A229" s="34" t="s">
        <v>105</v>
      </c>
      <c r="B229" s="34" t="s">
        <v>100</v>
      </c>
      <c r="C229" s="34" t="s">
        <v>101</v>
      </c>
      <c r="D229" s="34" t="s">
        <v>102</v>
      </c>
      <c r="E229" s="34" t="s">
        <v>103</v>
      </c>
      <c r="F229" s="34" t="s">
        <v>104</v>
      </c>
    </row>
    <row r="230" spans="1:8" x14ac:dyDescent="0.25">
      <c r="A230" s="34" t="s">
        <v>15</v>
      </c>
      <c r="B230" s="36">
        <v>624.66</v>
      </c>
      <c r="C230" s="36">
        <v>634.03</v>
      </c>
      <c r="D230" s="36">
        <v>643.54</v>
      </c>
      <c r="E230" s="36">
        <v>653.19000000000005</v>
      </c>
      <c r="F230" s="36">
        <v>662.99</v>
      </c>
    </row>
    <row r="231" spans="1:8" x14ac:dyDescent="0.25">
      <c r="A231" s="34" t="s">
        <v>16</v>
      </c>
      <c r="B231" s="36">
        <v>643.4</v>
      </c>
      <c r="C231" s="36">
        <v>653.04999999999995</v>
      </c>
      <c r="D231" s="36">
        <v>662.85</v>
      </c>
      <c r="E231" s="36">
        <v>672.79</v>
      </c>
      <c r="F231" s="36">
        <v>682.88</v>
      </c>
    </row>
    <row r="232" spans="1:8" x14ac:dyDescent="0.25">
      <c r="A232" s="34" t="s">
        <v>17</v>
      </c>
      <c r="B232" s="36">
        <v>662.7</v>
      </c>
      <c r="C232" s="36">
        <v>672.64</v>
      </c>
      <c r="D232" s="36">
        <v>682.73</v>
      </c>
      <c r="E232" s="36">
        <v>692.97</v>
      </c>
      <c r="F232" s="36">
        <v>703.37</v>
      </c>
    </row>
    <row r="233" spans="1:8" x14ac:dyDescent="0.25">
      <c r="A233" s="34" t="s">
        <v>20</v>
      </c>
      <c r="B233" s="36">
        <v>682.59</v>
      </c>
      <c r="C233" s="36">
        <v>692.82</v>
      </c>
      <c r="D233" s="36">
        <v>703.22</v>
      </c>
      <c r="E233" s="36">
        <v>713.76</v>
      </c>
      <c r="F233" s="36">
        <v>724.47</v>
      </c>
    </row>
    <row r="234" spans="1:8" x14ac:dyDescent="0.25">
      <c r="A234" s="34" t="s">
        <v>22</v>
      </c>
      <c r="B234" s="36">
        <v>703.06</v>
      </c>
      <c r="C234" s="36">
        <v>713.61</v>
      </c>
      <c r="D234" s="36">
        <v>724.31</v>
      </c>
      <c r="E234" s="36">
        <v>735.18</v>
      </c>
      <c r="F234" s="36">
        <v>746.2</v>
      </c>
    </row>
    <row r="235" spans="1:8" x14ac:dyDescent="0.25">
      <c r="A235" s="34" t="s">
        <v>23</v>
      </c>
      <c r="B235" s="36">
        <v>724.15</v>
      </c>
      <c r="C235" s="36">
        <v>735.02</v>
      </c>
      <c r="D235" s="36">
        <v>746.04</v>
      </c>
      <c r="E235" s="36">
        <v>757.23</v>
      </c>
      <c r="F235" s="36">
        <v>768.59</v>
      </c>
    </row>
    <row r="236" spans="1:8" x14ac:dyDescent="0.25">
      <c r="A236" s="34" t="s">
        <v>24</v>
      </c>
      <c r="B236" s="36">
        <v>745.88</v>
      </c>
      <c r="C236" s="36">
        <v>757.06</v>
      </c>
      <c r="D236" s="36">
        <v>768.42</v>
      </c>
      <c r="E236" s="36">
        <v>779.95</v>
      </c>
      <c r="F236" s="36">
        <v>791.65</v>
      </c>
    </row>
    <row r="237" spans="1:8" x14ac:dyDescent="0.25">
      <c r="A237" s="34" t="s">
        <v>26</v>
      </c>
      <c r="B237" s="36">
        <v>768.25</v>
      </c>
      <c r="C237" s="36">
        <v>779.78</v>
      </c>
      <c r="D237" s="36">
        <v>791.47</v>
      </c>
      <c r="E237" s="36">
        <v>803.35</v>
      </c>
      <c r="F237" s="36">
        <v>815.4</v>
      </c>
    </row>
    <row r="238" spans="1:8" x14ac:dyDescent="0.25">
      <c r="A238" s="34" t="s">
        <v>27</v>
      </c>
      <c r="B238" s="36">
        <v>791.3</v>
      </c>
      <c r="C238" s="36">
        <v>803.17</v>
      </c>
      <c r="D238" s="36">
        <v>815.22</v>
      </c>
      <c r="E238" s="36">
        <v>827.45</v>
      </c>
      <c r="F238" s="36">
        <v>839.86</v>
      </c>
    </row>
    <row r="239" spans="1:8" x14ac:dyDescent="0.25">
      <c r="A239" s="34" t="s">
        <v>28</v>
      </c>
      <c r="B239" s="36">
        <v>815.04</v>
      </c>
      <c r="C239" s="36">
        <v>827.27</v>
      </c>
      <c r="D239" s="36">
        <v>839.67</v>
      </c>
      <c r="E239" s="36">
        <v>852.27</v>
      </c>
      <c r="F239" s="36">
        <v>865.05</v>
      </c>
    </row>
    <row r="240" spans="1:8" x14ac:dyDescent="0.25">
      <c r="A240" s="34" t="s">
        <v>29</v>
      </c>
      <c r="B240" s="36">
        <v>839.49</v>
      </c>
      <c r="C240" s="36">
        <v>852.08</v>
      </c>
      <c r="D240" s="36">
        <v>864.86</v>
      </c>
      <c r="E240" s="36">
        <v>877.84</v>
      </c>
      <c r="F240" s="36">
        <v>891</v>
      </c>
    </row>
    <row r="241" spans="1:6" x14ac:dyDescent="0.25">
      <c r="A241" s="34" t="s">
        <v>32</v>
      </c>
      <c r="B241" s="36">
        <v>864.68</v>
      </c>
      <c r="C241" s="36">
        <v>877.65</v>
      </c>
      <c r="D241" s="36">
        <v>890.81</v>
      </c>
      <c r="E241" s="36">
        <v>904.17</v>
      </c>
      <c r="F241" s="36">
        <v>917.73</v>
      </c>
    </row>
    <row r="242" spans="1:6" x14ac:dyDescent="0.25">
      <c r="A242" s="34" t="s">
        <v>33</v>
      </c>
      <c r="B242" s="36">
        <v>890.61</v>
      </c>
      <c r="C242" s="36">
        <v>903.98</v>
      </c>
      <c r="D242" s="36">
        <v>917.53</v>
      </c>
      <c r="E242" s="36">
        <v>931.3</v>
      </c>
      <c r="F242" s="36">
        <v>945.27</v>
      </c>
    </row>
    <row r="243" spans="1:6" x14ac:dyDescent="0.25">
      <c r="A243" s="34" t="s">
        <v>35</v>
      </c>
      <c r="B243" s="36">
        <v>917.33</v>
      </c>
      <c r="C243" s="36">
        <v>931.09</v>
      </c>
      <c r="D243" s="36">
        <v>945.06</v>
      </c>
      <c r="E243" s="36">
        <v>959.24</v>
      </c>
      <c r="F243" s="36">
        <v>973.63</v>
      </c>
    </row>
    <row r="244" spans="1:6" x14ac:dyDescent="0.25">
      <c r="A244" s="34" t="s">
        <v>36</v>
      </c>
      <c r="B244" s="36">
        <v>944.86</v>
      </c>
      <c r="C244" s="36">
        <v>959.03</v>
      </c>
      <c r="D244" s="36">
        <v>973.41</v>
      </c>
      <c r="E244" s="36">
        <v>988.01</v>
      </c>
      <c r="F244" s="36">
        <v>1002.83</v>
      </c>
    </row>
    <row r="245" spans="1:6" x14ac:dyDescent="0.25">
      <c r="A245" s="34" t="s">
        <v>37</v>
      </c>
      <c r="B245" s="36">
        <v>973.2</v>
      </c>
      <c r="C245" s="36">
        <v>987.8</v>
      </c>
      <c r="D245" s="36">
        <v>1002.62</v>
      </c>
      <c r="E245" s="36">
        <v>1017.65</v>
      </c>
      <c r="F245" s="36">
        <v>1032.92</v>
      </c>
    </row>
    <row r="246" spans="1:6" x14ac:dyDescent="0.25">
      <c r="A246" s="34" t="s">
        <v>39</v>
      </c>
      <c r="B246" s="36">
        <v>1002.4</v>
      </c>
      <c r="C246" s="36">
        <v>1017.43</v>
      </c>
      <c r="D246" s="36">
        <v>1032.69</v>
      </c>
      <c r="E246" s="36">
        <v>1048.19</v>
      </c>
      <c r="F246" s="36">
        <v>1063.9100000000001</v>
      </c>
    </row>
    <row r="247" spans="1:6" x14ac:dyDescent="0.25">
      <c r="A247" s="34" t="s">
        <v>40</v>
      </c>
      <c r="B247" s="36">
        <v>1032.47</v>
      </c>
      <c r="C247" s="36">
        <v>1047.96</v>
      </c>
      <c r="D247" s="36">
        <v>1063.68</v>
      </c>
      <c r="E247" s="36">
        <v>1079.6300000000001</v>
      </c>
      <c r="F247" s="36">
        <v>1095.82</v>
      </c>
    </row>
    <row r="248" spans="1:6" x14ac:dyDescent="0.25">
      <c r="A248" s="34" t="s">
        <v>41</v>
      </c>
      <c r="B248" s="36">
        <v>1063.44</v>
      </c>
      <c r="C248" s="36">
        <v>1079.3900000000001</v>
      </c>
      <c r="D248" s="36">
        <v>1095.58</v>
      </c>
      <c r="E248" s="36">
        <v>1112.02</v>
      </c>
      <c r="F248" s="36">
        <v>1128.7</v>
      </c>
    </row>
    <row r="249" spans="1:6" x14ac:dyDescent="0.25">
      <c r="A249" s="34" t="s">
        <v>42</v>
      </c>
      <c r="B249" s="36">
        <v>1095.3399999999999</v>
      </c>
      <c r="C249" s="36">
        <v>1111.78</v>
      </c>
      <c r="D249" s="36">
        <v>1128.45</v>
      </c>
      <c r="E249" s="36">
        <v>1145.3800000000001</v>
      </c>
      <c r="F249" s="36">
        <v>1162.56</v>
      </c>
    </row>
    <row r="250" spans="1:6" x14ac:dyDescent="0.25">
      <c r="A250" s="34" t="s">
        <v>43</v>
      </c>
      <c r="B250" s="36">
        <v>1128.2</v>
      </c>
      <c r="C250" s="36">
        <v>1145.1300000000001</v>
      </c>
      <c r="D250" s="36">
        <v>1162.31</v>
      </c>
      <c r="E250" s="36">
        <v>1179.74</v>
      </c>
      <c r="F250" s="36">
        <v>1197.44</v>
      </c>
    </row>
    <row r="251" spans="1:6" x14ac:dyDescent="0.25">
      <c r="A251" s="34" t="s">
        <v>44</v>
      </c>
      <c r="B251" s="36">
        <v>1162.05</v>
      </c>
      <c r="C251" s="36">
        <v>1179.48</v>
      </c>
      <c r="D251" s="36">
        <v>1197.17</v>
      </c>
      <c r="E251" s="36">
        <v>1215.1300000000001</v>
      </c>
      <c r="F251" s="36">
        <v>1233.3599999999999</v>
      </c>
    </row>
    <row r="252" spans="1:6" x14ac:dyDescent="0.25">
      <c r="A252" s="34" t="s">
        <v>45</v>
      </c>
      <c r="B252" s="36">
        <v>1196.9100000000001</v>
      </c>
      <c r="C252" s="36">
        <v>1214.8699999999999</v>
      </c>
      <c r="D252" s="36">
        <v>1233.0899999999999</v>
      </c>
      <c r="E252" s="36">
        <v>1251.58</v>
      </c>
      <c r="F252" s="36">
        <v>1270.3599999999999</v>
      </c>
    </row>
    <row r="253" spans="1:6" x14ac:dyDescent="0.25">
      <c r="A253" s="34" t="s">
        <v>46</v>
      </c>
      <c r="B253" s="36">
        <v>1232.82</v>
      </c>
      <c r="C253" s="36">
        <v>1251.31</v>
      </c>
      <c r="D253" s="36">
        <v>1270.08</v>
      </c>
      <c r="E253" s="36">
        <v>1289.1300000000001</v>
      </c>
      <c r="F253" s="36">
        <v>1308.47</v>
      </c>
    </row>
    <row r="254" spans="1:6" x14ac:dyDescent="0.25">
      <c r="A254" s="34" t="s">
        <v>47</v>
      </c>
      <c r="B254" s="36">
        <v>1269.81</v>
      </c>
      <c r="C254" s="36">
        <v>1288.8499999999999</v>
      </c>
      <c r="D254" s="36">
        <v>1308.19</v>
      </c>
      <c r="E254" s="36">
        <v>1327.81</v>
      </c>
      <c r="F254" s="36">
        <v>1347.73</v>
      </c>
    </row>
    <row r="255" spans="1:6" x14ac:dyDescent="0.25">
      <c r="A255" s="34" t="s">
        <v>48</v>
      </c>
      <c r="B255" s="36">
        <v>1307.9000000000001</v>
      </c>
      <c r="C255" s="36">
        <v>1327.52</v>
      </c>
      <c r="D255" s="36">
        <v>1347.43</v>
      </c>
      <c r="E255" s="36">
        <v>1367.64</v>
      </c>
      <c r="F255" s="36">
        <v>1388.16</v>
      </c>
    </row>
    <row r="256" spans="1:6" x14ac:dyDescent="0.25">
      <c r="A256" s="34" t="s">
        <v>49</v>
      </c>
      <c r="B256" s="36">
        <v>1347.14</v>
      </c>
      <c r="C256" s="36">
        <v>1367.34</v>
      </c>
      <c r="D256" s="36">
        <v>1387.85</v>
      </c>
      <c r="E256" s="36">
        <v>1408.67</v>
      </c>
      <c r="F256" s="36">
        <v>1429.8</v>
      </c>
    </row>
    <row r="257" spans="1:8" x14ac:dyDescent="0.25">
      <c r="A257" s="34" t="s">
        <v>50</v>
      </c>
      <c r="B257" s="36">
        <v>1387.55</v>
      </c>
      <c r="C257" s="36">
        <v>1408.37</v>
      </c>
      <c r="D257" s="36">
        <v>1429.49</v>
      </c>
      <c r="E257" s="36">
        <v>1450.93</v>
      </c>
      <c r="F257" s="36">
        <v>1472.7</v>
      </c>
    </row>
    <row r="258" spans="1:8" x14ac:dyDescent="0.25">
      <c r="A258" s="34" t="s">
        <v>51</v>
      </c>
      <c r="B258" s="36">
        <v>1429.18</v>
      </c>
      <c r="C258" s="36">
        <v>1450.61</v>
      </c>
      <c r="D258" s="36">
        <v>1472.37</v>
      </c>
      <c r="E258" s="36">
        <v>1494.46</v>
      </c>
      <c r="F258" s="36">
        <v>1516.88</v>
      </c>
    </row>
    <row r="259" spans="1:8" x14ac:dyDescent="0.25">
      <c r="A259" s="34" t="s">
        <v>52</v>
      </c>
      <c r="B259" s="36">
        <v>1472.05</v>
      </c>
      <c r="C259" s="36">
        <v>1494.13</v>
      </c>
      <c r="D259" s="36">
        <v>1516.54</v>
      </c>
      <c r="E259" s="36">
        <v>1539.29</v>
      </c>
      <c r="F259" s="36">
        <v>1562.38</v>
      </c>
    </row>
    <row r="260" spans="1:8" x14ac:dyDescent="0.25">
      <c r="A260" s="34" t="s">
        <v>53</v>
      </c>
      <c r="B260" s="36">
        <v>1516.22</v>
      </c>
      <c r="C260" s="36">
        <v>1538.96</v>
      </c>
      <c r="D260" s="36">
        <v>1562.04</v>
      </c>
      <c r="E260" s="36">
        <v>1585.47</v>
      </c>
      <c r="F260" s="36">
        <v>1609.26</v>
      </c>
    </row>
    <row r="261" spans="1:8" x14ac:dyDescent="0.25">
      <c r="A261" s="34" t="s">
        <v>54</v>
      </c>
      <c r="B261" s="36">
        <v>1561.7</v>
      </c>
      <c r="C261" s="36">
        <v>1585.13</v>
      </c>
      <c r="D261" s="36">
        <v>1608.9</v>
      </c>
      <c r="E261" s="36">
        <v>1633.04</v>
      </c>
      <c r="F261" s="36">
        <v>1657.53</v>
      </c>
    </row>
    <row r="262" spans="1:8" x14ac:dyDescent="0.25">
      <c r="A262" s="34" t="s">
        <v>55</v>
      </c>
      <c r="B262" s="36">
        <v>1608.55</v>
      </c>
      <c r="C262" s="36">
        <v>1632.68</v>
      </c>
      <c r="D262" s="36">
        <v>1657.17</v>
      </c>
      <c r="E262" s="36">
        <v>1682.03</v>
      </c>
      <c r="F262" s="36">
        <v>1707.26</v>
      </c>
    </row>
    <row r="263" spans="1:8" x14ac:dyDescent="0.25">
      <c r="A263" s="34" t="s">
        <v>56</v>
      </c>
      <c r="B263" s="36">
        <v>1656.81</v>
      </c>
      <c r="C263" s="36">
        <v>1681.66</v>
      </c>
      <c r="D263" s="36">
        <v>1706.89</v>
      </c>
      <c r="E263" s="36">
        <v>1732.49</v>
      </c>
      <c r="F263" s="36">
        <v>1758.48</v>
      </c>
    </row>
    <row r="264" spans="1:8" x14ac:dyDescent="0.25">
      <c r="A264" s="34" t="s">
        <v>57</v>
      </c>
      <c r="B264" s="36">
        <v>1706.51</v>
      </c>
      <c r="C264" s="36">
        <v>1732.11</v>
      </c>
      <c r="D264" s="36">
        <v>1758.09</v>
      </c>
      <c r="E264" s="36">
        <v>1784.46</v>
      </c>
      <c r="F264" s="36">
        <v>1811.23</v>
      </c>
    </row>
    <row r="265" spans="1:8" x14ac:dyDescent="0.25">
      <c r="A265" s="34" t="s">
        <v>58</v>
      </c>
      <c r="B265" s="36">
        <v>1757.71</v>
      </c>
      <c r="C265" s="36">
        <v>1784.07</v>
      </c>
      <c r="D265" s="36">
        <v>1810.84</v>
      </c>
      <c r="E265" s="36">
        <v>1838</v>
      </c>
      <c r="F265" s="36">
        <v>1865.57</v>
      </c>
    </row>
    <row r="266" spans="1:8" x14ac:dyDescent="0.25">
      <c r="A266" s="34" t="s">
        <v>59</v>
      </c>
      <c r="B266" s="36">
        <v>1810.44</v>
      </c>
      <c r="C266" s="36">
        <v>1837.6</v>
      </c>
      <c r="D266" s="36">
        <v>1865.16</v>
      </c>
      <c r="E266" s="36">
        <v>1893.14</v>
      </c>
      <c r="F266" s="36">
        <v>1921.53</v>
      </c>
    </row>
    <row r="267" spans="1:8" x14ac:dyDescent="0.25">
      <c r="A267" s="34" t="s">
        <v>60</v>
      </c>
      <c r="B267" s="36">
        <v>1864.75</v>
      </c>
      <c r="C267" s="36">
        <v>1892.72</v>
      </c>
      <c r="D267" s="36">
        <v>1921.11</v>
      </c>
      <c r="E267" s="36">
        <v>1949.93</v>
      </c>
      <c r="F267" s="36">
        <v>1979.18</v>
      </c>
    </row>
    <row r="268" spans="1:8" x14ac:dyDescent="0.25">
      <c r="A268" s="34" t="s">
        <v>61</v>
      </c>
      <c r="B268" s="36">
        <v>1920.69</v>
      </c>
      <c r="C268" s="36">
        <v>1949.51</v>
      </c>
      <c r="D268" s="36">
        <v>1978.75</v>
      </c>
      <c r="E268" s="36">
        <v>2008.43</v>
      </c>
      <c r="F268" s="36">
        <v>2038.56</v>
      </c>
    </row>
    <row r="269" spans="1:8" x14ac:dyDescent="0.25">
      <c r="A269" s="34" t="s">
        <v>62</v>
      </c>
      <c r="B269" s="36">
        <v>1978.32</v>
      </c>
      <c r="C269" s="36">
        <v>2007.99</v>
      </c>
      <c r="D269" s="36">
        <v>2038.11</v>
      </c>
      <c r="E269" s="36">
        <v>2068.6799999999998</v>
      </c>
      <c r="F269" s="36">
        <v>2099.71</v>
      </c>
    </row>
    <row r="270" spans="1:8" ht="409.6" hidden="1" customHeight="1" x14ac:dyDescent="0.25"/>
    <row r="271" spans="1:8" ht="22.35" customHeight="1" x14ac:dyDescent="0.25"/>
    <row r="272" spans="1:8" ht="17.100000000000001" customHeight="1" x14ac:dyDescent="0.25">
      <c r="A272" s="77" t="s">
        <v>95</v>
      </c>
      <c r="B272" s="78"/>
      <c r="C272" s="78"/>
      <c r="D272" s="78"/>
      <c r="E272" s="78"/>
      <c r="F272" s="78"/>
      <c r="G272" s="78"/>
      <c r="H272" s="78"/>
    </row>
    <row r="273" spans="1:6" ht="409.6" hidden="1" customHeight="1" x14ac:dyDescent="0.25"/>
    <row r="274" spans="1:6" x14ac:dyDescent="0.25">
      <c r="A274" s="34" t="s">
        <v>105</v>
      </c>
      <c r="B274" s="34" t="s">
        <v>100</v>
      </c>
      <c r="C274" s="34" t="s">
        <v>101</v>
      </c>
      <c r="D274" s="34" t="s">
        <v>102</v>
      </c>
      <c r="E274" s="34" t="s">
        <v>103</v>
      </c>
      <c r="F274" s="34" t="s">
        <v>104</v>
      </c>
    </row>
    <row r="275" spans="1:6" x14ac:dyDescent="0.25">
      <c r="A275" s="34" t="s">
        <v>15</v>
      </c>
      <c r="B275" s="36">
        <v>1030.79</v>
      </c>
      <c r="C275" s="36">
        <v>1046.25</v>
      </c>
      <c r="D275" s="36">
        <v>1061.95</v>
      </c>
      <c r="E275" s="36">
        <v>1077.8800000000001</v>
      </c>
      <c r="F275" s="36">
        <v>1094.04</v>
      </c>
    </row>
    <row r="276" spans="1:6" x14ac:dyDescent="0.25">
      <c r="A276" s="34" t="s">
        <v>16</v>
      </c>
      <c r="B276" s="36">
        <v>1061.71</v>
      </c>
      <c r="C276" s="36">
        <v>1077.6400000000001</v>
      </c>
      <c r="D276" s="36">
        <v>1093.81</v>
      </c>
      <c r="E276" s="36">
        <v>1110.21</v>
      </c>
      <c r="F276" s="36">
        <v>1126.8699999999999</v>
      </c>
    </row>
    <row r="277" spans="1:6" x14ac:dyDescent="0.25">
      <c r="A277" s="34" t="s">
        <v>17</v>
      </c>
      <c r="B277" s="36">
        <v>1093.57</v>
      </c>
      <c r="C277" s="36">
        <v>1109.97</v>
      </c>
      <c r="D277" s="36">
        <v>1126.6199999999999</v>
      </c>
      <c r="E277" s="36">
        <v>1143.52</v>
      </c>
      <c r="F277" s="36">
        <v>1160.68</v>
      </c>
    </row>
    <row r="278" spans="1:6" x14ac:dyDescent="0.25">
      <c r="A278" s="34" t="s">
        <v>20</v>
      </c>
      <c r="B278" s="36">
        <v>1126.3800000000001</v>
      </c>
      <c r="C278" s="36">
        <v>1143.27</v>
      </c>
      <c r="D278" s="36">
        <v>1160.42</v>
      </c>
      <c r="E278" s="36">
        <v>1177.83</v>
      </c>
      <c r="F278" s="36">
        <v>1195.5</v>
      </c>
    </row>
    <row r="279" spans="1:6" x14ac:dyDescent="0.25">
      <c r="A279" s="34" t="s">
        <v>22</v>
      </c>
      <c r="B279" s="36">
        <v>1160.1600000000001</v>
      </c>
      <c r="C279" s="36">
        <v>1177.57</v>
      </c>
      <c r="D279" s="36">
        <v>1195.23</v>
      </c>
      <c r="E279" s="36">
        <v>1213.1600000000001</v>
      </c>
      <c r="F279" s="36">
        <v>1231.3599999999999</v>
      </c>
    </row>
    <row r="280" spans="1:6" x14ac:dyDescent="0.25">
      <c r="A280" s="34" t="s">
        <v>23</v>
      </c>
      <c r="B280" s="36">
        <v>1194.97</v>
      </c>
      <c r="C280" s="36">
        <v>1212.9000000000001</v>
      </c>
      <c r="D280" s="36">
        <v>1231.0899999999999</v>
      </c>
      <c r="E280" s="36">
        <v>1249.56</v>
      </c>
      <c r="F280" s="36">
        <v>1268.3</v>
      </c>
    </row>
    <row r="281" spans="1:6" x14ac:dyDescent="0.25">
      <c r="A281" s="34" t="s">
        <v>24</v>
      </c>
      <c r="B281" s="36">
        <v>1230.82</v>
      </c>
      <c r="C281" s="36">
        <v>1249.28</v>
      </c>
      <c r="D281" s="36">
        <v>1268.02</v>
      </c>
      <c r="E281" s="36">
        <v>1287.04</v>
      </c>
      <c r="F281" s="36">
        <v>1306.3499999999999</v>
      </c>
    </row>
    <row r="282" spans="1:6" x14ac:dyDescent="0.25">
      <c r="A282" s="34" t="s">
        <v>26</v>
      </c>
      <c r="B282" s="36">
        <v>1267.74</v>
      </c>
      <c r="C282" s="36">
        <v>1286.76</v>
      </c>
      <c r="D282" s="36">
        <v>1306.06</v>
      </c>
      <c r="E282" s="36">
        <v>1325.65</v>
      </c>
      <c r="F282" s="36">
        <v>1345.54</v>
      </c>
    </row>
    <row r="283" spans="1:6" x14ac:dyDescent="0.25">
      <c r="A283" s="34" t="s">
        <v>27</v>
      </c>
      <c r="B283" s="36">
        <v>1305.78</v>
      </c>
      <c r="C283" s="36">
        <v>1325.36</v>
      </c>
      <c r="D283" s="36">
        <v>1345.25</v>
      </c>
      <c r="E283" s="36">
        <v>1365.42</v>
      </c>
      <c r="F283" s="36">
        <v>1385.91</v>
      </c>
    </row>
    <row r="284" spans="1:6" x14ac:dyDescent="0.25">
      <c r="A284" s="34" t="s">
        <v>28</v>
      </c>
      <c r="B284" s="36">
        <v>1344.95</v>
      </c>
      <c r="C284" s="36">
        <v>1365.13</v>
      </c>
      <c r="D284" s="36">
        <v>1385.6</v>
      </c>
      <c r="E284" s="36">
        <v>1406.39</v>
      </c>
      <c r="F284" s="36">
        <v>1427.48</v>
      </c>
    </row>
    <row r="285" spans="1:6" x14ac:dyDescent="0.25">
      <c r="A285" s="34" t="s">
        <v>29</v>
      </c>
      <c r="B285" s="36">
        <v>1385.3</v>
      </c>
      <c r="C285" s="36">
        <v>1406.08</v>
      </c>
      <c r="D285" s="36">
        <v>1427.17</v>
      </c>
      <c r="E285" s="36">
        <v>1448.57</v>
      </c>
      <c r="F285" s="36">
        <v>1470.3</v>
      </c>
    </row>
    <row r="286" spans="1:6" x14ac:dyDescent="0.25">
      <c r="A286" s="34" t="s">
        <v>32</v>
      </c>
      <c r="B286" s="36">
        <v>1426.86</v>
      </c>
      <c r="C286" s="36">
        <v>1448.26</v>
      </c>
      <c r="D286" s="36">
        <v>1469.99</v>
      </c>
      <c r="E286" s="36">
        <v>1492.03</v>
      </c>
      <c r="F286" s="36">
        <v>1514.41</v>
      </c>
    </row>
    <row r="287" spans="1:6" x14ac:dyDescent="0.25">
      <c r="A287" s="34" t="s">
        <v>33</v>
      </c>
      <c r="B287" s="36">
        <v>1469.66</v>
      </c>
      <c r="C287" s="36">
        <v>1491.71</v>
      </c>
      <c r="D287" s="36">
        <v>1514.08</v>
      </c>
      <c r="E287" s="36">
        <v>1536.79</v>
      </c>
      <c r="F287" s="36">
        <v>1559.84</v>
      </c>
    </row>
    <row r="288" spans="1:6" x14ac:dyDescent="0.25">
      <c r="A288" s="34" t="s">
        <v>35</v>
      </c>
      <c r="B288" s="36">
        <v>1513.75</v>
      </c>
      <c r="C288" s="36">
        <v>1536.46</v>
      </c>
      <c r="D288" s="36">
        <v>1559.51</v>
      </c>
      <c r="E288" s="36">
        <v>1582.9</v>
      </c>
      <c r="F288" s="36">
        <v>1606.64</v>
      </c>
    </row>
    <row r="289" spans="1:6" x14ac:dyDescent="0.25">
      <c r="A289" s="34" t="s">
        <v>36</v>
      </c>
      <c r="B289" s="36">
        <v>1559.17</v>
      </c>
      <c r="C289" s="36">
        <v>1582.55</v>
      </c>
      <c r="D289" s="36">
        <v>1606.29</v>
      </c>
      <c r="E289" s="36">
        <v>1630.39</v>
      </c>
      <c r="F289" s="36">
        <v>1654.84</v>
      </c>
    </row>
    <row r="290" spans="1:6" x14ac:dyDescent="0.25">
      <c r="A290" s="34" t="s">
        <v>37</v>
      </c>
      <c r="B290" s="36">
        <v>1605.94</v>
      </c>
      <c r="C290" s="36">
        <v>1630.03</v>
      </c>
      <c r="D290" s="36">
        <v>1654.48</v>
      </c>
      <c r="E290" s="36">
        <v>1679.3</v>
      </c>
      <c r="F290" s="36">
        <v>1704.49</v>
      </c>
    </row>
    <row r="291" spans="1:6" x14ac:dyDescent="0.25">
      <c r="A291" s="34" t="s">
        <v>39</v>
      </c>
      <c r="B291" s="36">
        <v>1654.12</v>
      </c>
      <c r="C291" s="36">
        <v>1678.93</v>
      </c>
      <c r="D291" s="36">
        <v>1704.11</v>
      </c>
      <c r="E291" s="36">
        <v>1729.68</v>
      </c>
      <c r="F291" s="36">
        <v>1755.62</v>
      </c>
    </row>
    <row r="292" spans="1:6" x14ac:dyDescent="0.25">
      <c r="A292" s="34" t="s">
        <v>40</v>
      </c>
      <c r="B292" s="36">
        <v>1703.74</v>
      </c>
      <c r="C292" s="36">
        <v>1729.3</v>
      </c>
      <c r="D292" s="36">
        <v>1755.24</v>
      </c>
      <c r="E292" s="36">
        <v>1781.57</v>
      </c>
      <c r="F292" s="36">
        <v>1808.29</v>
      </c>
    </row>
    <row r="293" spans="1:6" x14ac:dyDescent="0.25">
      <c r="A293" s="34" t="s">
        <v>41</v>
      </c>
      <c r="B293" s="36">
        <v>1754.85</v>
      </c>
      <c r="C293" s="36">
        <v>1781.18</v>
      </c>
      <c r="D293" s="36">
        <v>1807.89</v>
      </c>
      <c r="E293" s="36">
        <v>1835.01</v>
      </c>
      <c r="F293" s="36">
        <v>1862.54</v>
      </c>
    </row>
    <row r="294" spans="1:6" x14ac:dyDescent="0.25">
      <c r="A294" s="34" t="s">
        <v>42</v>
      </c>
      <c r="B294" s="36">
        <v>1807.5</v>
      </c>
      <c r="C294" s="36">
        <v>1834.61</v>
      </c>
      <c r="D294" s="36">
        <v>1862.14</v>
      </c>
      <c r="E294" s="36">
        <v>1890.06</v>
      </c>
      <c r="F294" s="36">
        <v>1918.42</v>
      </c>
    </row>
    <row r="295" spans="1:6" x14ac:dyDescent="0.25">
      <c r="A295" s="34" t="s">
        <v>43</v>
      </c>
      <c r="B295" s="36">
        <v>1861.72</v>
      </c>
      <c r="C295" s="36">
        <v>1889.65</v>
      </c>
      <c r="D295" s="36">
        <v>1918</v>
      </c>
      <c r="E295" s="36">
        <v>1946.77</v>
      </c>
      <c r="F295" s="36">
        <v>1975.97</v>
      </c>
    </row>
    <row r="296" spans="1:6" x14ac:dyDescent="0.25">
      <c r="A296" s="34" t="s">
        <v>44</v>
      </c>
      <c r="B296" s="36">
        <v>1917.58</v>
      </c>
      <c r="C296" s="36">
        <v>1946.34</v>
      </c>
      <c r="D296" s="36">
        <v>1975.53</v>
      </c>
      <c r="E296" s="36">
        <v>2005.17</v>
      </c>
      <c r="F296" s="36">
        <v>2035.25</v>
      </c>
    </row>
    <row r="297" spans="1:6" x14ac:dyDescent="0.25">
      <c r="A297" s="34" t="s">
        <v>45</v>
      </c>
      <c r="B297" s="36">
        <v>1975.11</v>
      </c>
      <c r="C297" s="36">
        <v>2004.73</v>
      </c>
      <c r="D297" s="36">
        <v>2034.8</v>
      </c>
      <c r="E297" s="36">
        <v>2065.3200000000002</v>
      </c>
      <c r="F297" s="36">
        <v>2096.3000000000002</v>
      </c>
    </row>
    <row r="298" spans="1:6" x14ac:dyDescent="0.25">
      <c r="A298" s="34" t="s">
        <v>46</v>
      </c>
      <c r="B298" s="36">
        <v>2034.36</v>
      </c>
      <c r="C298" s="36">
        <v>2064.88</v>
      </c>
      <c r="D298" s="36">
        <v>2095.85</v>
      </c>
      <c r="E298" s="36">
        <v>2127.2800000000002</v>
      </c>
      <c r="F298" s="36">
        <v>2159.1999999999998</v>
      </c>
    </row>
    <row r="299" spans="1:6" x14ac:dyDescent="0.25">
      <c r="A299" s="34" t="s">
        <v>47</v>
      </c>
      <c r="B299" s="36">
        <v>2095.39</v>
      </c>
      <c r="C299" s="36">
        <v>2126.8200000000002</v>
      </c>
      <c r="D299" s="36">
        <v>2158.7199999999998</v>
      </c>
      <c r="E299" s="36">
        <v>2191.1</v>
      </c>
      <c r="F299" s="36">
        <v>2223.9699999999998</v>
      </c>
    </row>
    <row r="300" spans="1:6" x14ac:dyDescent="0.25">
      <c r="A300" s="34" t="s">
        <v>48</v>
      </c>
      <c r="B300" s="36">
        <v>2158.25</v>
      </c>
      <c r="C300" s="36">
        <v>2190.63</v>
      </c>
      <c r="D300" s="36">
        <v>2223.4899999999998</v>
      </c>
      <c r="E300" s="36">
        <v>2256.84</v>
      </c>
      <c r="F300" s="36">
        <v>2290.69</v>
      </c>
    </row>
    <row r="301" spans="1:6" x14ac:dyDescent="0.25">
      <c r="A301" s="34" t="s">
        <v>49</v>
      </c>
      <c r="B301" s="36">
        <v>2223</v>
      </c>
      <c r="C301" s="36">
        <v>2256.34</v>
      </c>
      <c r="D301" s="36">
        <v>2290.19</v>
      </c>
      <c r="E301" s="36">
        <v>2324.54</v>
      </c>
      <c r="F301" s="36">
        <v>2359.41</v>
      </c>
    </row>
    <row r="302" spans="1:6" x14ac:dyDescent="0.25">
      <c r="A302" s="34" t="s">
        <v>50</v>
      </c>
      <c r="B302" s="36">
        <v>2289.69</v>
      </c>
      <c r="C302" s="36">
        <v>2324.04</v>
      </c>
      <c r="D302" s="36">
        <v>2358.9</v>
      </c>
      <c r="E302" s="36">
        <v>2394.2800000000002</v>
      </c>
      <c r="F302" s="36">
        <v>2430.19</v>
      </c>
    </row>
    <row r="303" spans="1:6" x14ac:dyDescent="0.25">
      <c r="A303" s="34" t="s">
        <v>51</v>
      </c>
      <c r="B303" s="36">
        <v>2358.38</v>
      </c>
      <c r="C303" s="36">
        <v>2393.75</v>
      </c>
      <c r="D303" s="36">
        <v>2429.66</v>
      </c>
      <c r="E303" s="36">
        <v>2466.11</v>
      </c>
      <c r="F303" s="36">
        <v>2503.1</v>
      </c>
    </row>
    <row r="304" spans="1:6" x14ac:dyDescent="0.25">
      <c r="A304" s="34" t="s">
        <v>52</v>
      </c>
      <c r="B304" s="36">
        <v>2429.13</v>
      </c>
      <c r="C304" s="36">
        <v>2465.5700000000002</v>
      </c>
      <c r="D304" s="36">
        <v>2502.5500000000002</v>
      </c>
      <c r="E304" s="36">
        <v>2540.09</v>
      </c>
      <c r="F304" s="36">
        <v>2578.19</v>
      </c>
    </row>
    <row r="305" spans="1:8" x14ac:dyDescent="0.25">
      <c r="A305" s="34" t="s">
        <v>53</v>
      </c>
      <c r="B305" s="36">
        <v>2502.0100000000002</v>
      </c>
      <c r="C305" s="36">
        <v>2539.5300000000002</v>
      </c>
      <c r="D305" s="36">
        <v>2577.63</v>
      </c>
      <c r="E305" s="36">
        <v>2616.3000000000002</v>
      </c>
      <c r="F305" s="36">
        <v>2655.54</v>
      </c>
    </row>
    <row r="306" spans="1:8" x14ac:dyDescent="0.25">
      <c r="A306" s="34" t="s">
        <v>54</v>
      </c>
      <c r="B306" s="36">
        <v>2577.06</v>
      </c>
      <c r="C306" s="36">
        <v>2615.7199999999998</v>
      </c>
      <c r="D306" s="36">
        <v>2654.95</v>
      </c>
      <c r="E306" s="36">
        <v>2694.78</v>
      </c>
      <c r="F306" s="36">
        <v>2735.2</v>
      </c>
    </row>
    <row r="307" spans="1:8" x14ac:dyDescent="0.25">
      <c r="A307" s="34" t="s">
        <v>55</v>
      </c>
      <c r="B307" s="36">
        <v>2654.38</v>
      </c>
      <c r="C307" s="36">
        <v>2694.19</v>
      </c>
      <c r="D307" s="36">
        <v>2734.61</v>
      </c>
      <c r="E307" s="36">
        <v>2775.62</v>
      </c>
      <c r="F307" s="36">
        <v>2817.26</v>
      </c>
    </row>
    <row r="308" spans="1:8" x14ac:dyDescent="0.25">
      <c r="A308" s="34" t="s">
        <v>56</v>
      </c>
      <c r="B308" s="36">
        <v>2734.01</v>
      </c>
      <c r="C308" s="36">
        <v>2775.01</v>
      </c>
      <c r="D308" s="36">
        <v>2816.64</v>
      </c>
      <c r="E308" s="36">
        <v>2858.89</v>
      </c>
      <c r="F308" s="36">
        <v>2901.78</v>
      </c>
    </row>
    <row r="309" spans="1:8" x14ac:dyDescent="0.25">
      <c r="A309" s="34" t="s">
        <v>57</v>
      </c>
      <c r="B309" s="36">
        <v>2816.03</v>
      </c>
      <c r="C309" s="36">
        <v>2858.27</v>
      </c>
      <c r="D309" s="36">
        <v>2901.15</v>
      </c>
      <c r="E309" s="36">
        <v>2944.66</v>
      </c>
      <c r="F309" s="36">
        <v>2988.83</v>
      </c>
    </row>
    <row r="310" spans="1:8" x14ac:dyDescent="0.25">
      <c r="A310" s="34" t="s">
        <v>58</v>
      </c>
      <c r="B310" s="36">
        <v>2900.51</v>
      </c>
      <c r="C310" s="36">
        <v>2944.02</v>
      </c>
      <c r="D310" s="36">
        <v>2988.18</v>
      </c>
      <c r="E310" s="36">
        <v>3033</v>
      </c>
      <c r="F310" s="36">
        <v>3078.49</v>
      </c>
    </row>
    <row r="311" spans="1:8" x14ac:dyDescent="0.25">
      <c r="A311" s="34" t="s">
        <v>59</v>
      </c>
      <c r="B311" s="36">
        <v>2987.52</v>
      </c>
      <c r="C311" s="36">
        <v>3032.34</v>
      </c>
      <c r="D311" s="36">
        <v>3077.82</v>
      </c>
      <c r="E311" s="36">
        <v>3123.99</v>
      </c>
      <c r="F311" s="36">
        <v>3170.85</v>
      </c>
    </row>
    <row r="312" spans="1:8" x14ac:dyDescent="0.25">
      <c r="A312" s="34" t="s">
        <v>60</v>
      </c>
      <c r="B312" s="36">
        <v>3077.15</v>
      </c>
      <c r="C312" s="36">
        <v>3123.31</v>
      </c>
      <c r="D312" s="36">
        <v>3170.16</v>
      </c>
      <c r="E312" s="36">
        <v>3217.71</v>
      </c>
      <c r="F312" s="36">
        <v>3265.97</v>
      </c>
    </row>
    <row r="313" spans="1:8" x14ac:dyDescent="0.25">
      <c r="A313" s="34" t="s">
        <v>61</v>
      </c>
      <c r="B313" s="36">
        <v>3169.46</v>
      </c>
      <c r="C313" s="36">
        <v>3217.01</v>
      </c>
      <c r="D313" s="36">
        <v>3265.26</v>
      </c>
      <c r="E313" s="36">
        <v>3314.24</v>
      </c>
      <c r="F313" s="36">
        <v>3363.95</v>
      </c>
    </row>
    <row r="314" spans="1:8" x14ac:dyDescent="0.25">
      <c r="A314" s="34" t="s">
        <v>62</v>
      </c>
      <c r="B314" s="36">
        <v>3264.55</v>
      </c>
      <c r="C314" s="36">
        <v>3313.52</v>
      </c>
      <c r="D314" s="36">
        <v>3363.22</v>
      </c>
      <c r="E314" s="36">
        <v>3413.67</v>
      </c>
      <c r="F314" s="36">
        <v>3464.87</v>
      </c>
    </row>
    <row r="315" spans="1:8" ht="409.6" hidden="1" customHeight="1" x14ac:dyDescent="0.25"/>
    <row r="316" spans="1:8" ht="12" customHeight="1" x14ac:dyDescent="0.25"/>
    <row r="317" spans="1:8" ht="17.100000000000001" customHeight="1" x14ac:dyDescent="0.25">
      <c r="A317" s="77" t="s">
        <v>96</v>
      </c>
      <c r="B317" s="78"/>
      <c r="C317" s="78"/>
      <c r="D317" s="78"/>
      <c r="E317" s="78"/>
      <c r="F317" s="78"/>
      <c r="G317" s="78"/>
      <c r="H317" s="78"/>
    </row>
    <row r="318" spans="1:8" ht="1.35" customHeight="1" x14ac:dyDescent="0.25"/>
    <row r="319" spans="1:8" x14ac:dyDescent="0.25">
      <c r="A319" s="34" t="s">
        <v>105</v>
      </c>
      <c r="B319" s="34" t="s">
        <v>100</v>
      </c>
      <c r="C319" s="34" t="s">
        <v>101</v>
      </c>
      <c r="D319" s="34" t="s">
        <v>102</v>
      </c>
      <c r="E319" s="34" t="s">
        <v>103</v>
      </c>
      <c r="F319" s="34" t="s">
        <v>104</v>
      </c>
    </row>
    <row r="320" spans="1:8" x14ac:dyDescent="0.25">
      <c r="A320" s="34" t="s">
        <v>15</v>
      </c>
      <c r="B320" s="38">
        <v>1686.75</v>
      </c>
      <c r="C320" s="38">
        <v>1712.05</v>
      </c>
      <c r="D320" s="38">
        <v>1737.74</v>
      </c>
      <c r="E320" s="38">
        <v>1763.8</v>
      </c>
      <c r="F320" s="38">
        <v>1790.25</v>
      </c>
    </row>
    <row r="321" spans="1:6" x14ac:dyDescent="0.25">
      <c r="A321" s="34" t="s">
        <v>16</v>
      </c>
      <c r="B321" s="38">
        <v>1737.35</v>
      </c>
      <c r="C321" s="38">
        <v>1763.42</v>
      </c>
      <c r="D321" s="38">
        <v>1789.87</v>
      </c>
      <c r="E321" s="38">
        <v>1816.71</v>
      </c>
      <c r="F321" s="38">
        <v>1843.97</v>
      </c>
    </row>
    <row r="322" spans="1:6" x14ac:dyDescent="0.25">
      <c r="A322" s="34" t="s">
        <v>17</v>
      </c>
      <c r="B322" s="38">
        <v>1789.48</v>
      </c>
      <c r="C322" s="38">
        <v>1816.32</v>
      </c>
      <c r="D322" s="38">
        <v>1843.56</v>
      </c>
      <c r="E322" s="38">
        <v>1871.22</v>
      </c>
      <c r="F322" s="38">
        <v>1899.29</v>
      </c>
    </row>
    <row r="323" spans="1:6" x14ac:dyDescent="0.25">
      <c r="A323" s="34" t="s">
        <v>20</v>
      </c>
      <c r="B323" s="38">
        <v>1843.16</v>
      </c>
      <c r="C323" s="38">
        <v>1870.81</v>
      </c>
      <c r="D323" s="38">
        <v>1898.87</v>
      </c>
      <c r="E323" s="38">
        <v>1927.35</v>
      </c>
      <c r="F323" s="38">
        <v>1956.27</v>
      </c>
    </row>
    <row r="324" spans="1:6" x14ac:dyDescent="0.25">
      <c r="A324" s="34" t="s">
        <v>22</v>
      </c>
      <c r="B324" s="38">
        <v>1898.45</v>
      </c>
      <c r="C324" s="38">
        <v>1926.94</v>
      </c>
      <c r="D324" s="38">
        <v>1955.84</v>
      </c>
      <c r="E324" s="38">
        <v>1985.18</v>
      </c>
      <c r="F324" s="38">
        <v>2014.95</v>
      </c>
    </row>
    <row r="325" spans="1:6" x14ac:dyDescent="0.25">
      <c r="A325" s="34" t="s">
        <v>23</v>
      </c>
      <c r="B325" s="38">
        <v>1955.4</v>
      </c>
      <c r="C325" s="38">
        <v>1984.74</v>
      </c>
      <c r="D325" s="38">
        <v>2014.51</v>
      </c>
      <c r="E325" s="38">
        <v>2044.73</v>
      </c>
      <c r="F325" s="38">
        <v>2075.4</v>
      </c>
    </row>
    <row r="326" spans="1:6" x14ac:dyDescent="0.25">
      <c r="A326" s="34" t="s">
        <v>24</v>
      </c>
      <c r="B326" s="38">
        <v>2014.07</v>
      </c>
      <c r="C326" s="38">
        <v>2044.28</v>
      </c>
      <c r="D326" s="38">
        <v>2074.94</v>
      </c>
      <c r="E326" s="38">
        <v>2106.0700000000002</v>
      </c>
      <c r="F326" s="38">
        <v>2137.66</v>
      </c>
    </row>
    <row r="327" spans="1:6" x14ac:dyDescent="0.25">
      <c r="A327" s="34" t="s">
        <v>26</v>
      </c>
      <c r="B327" s="38">
        <v>2074.4899999999998</v>
      </c>
      <c r="C327" s="38">
        <v>2105.6</v>
      </c>
      <c r="D327" s="38">
        <v>2137.19</v>
      </c>
      <c r="E327" s="38">
        <v>2169.25</v>
      </c>
      <c r="F327" s="38">
        <v>2201.79</v>
      </c>
    </row>
    <row r="328" spans="1:6" x14ac:dyDescent="0.25">
      <c r="A328" s="34" t="s">
        <v>27</v>
      </c>
      <c r="B328" s="38">
        <v>2136.73</v>
      </c>
      <c r="C328" s="38">
        <v>2168.7800000000002</v>
      </c>
      <c r="D328" s="38">
        <v>2201.31</v>
      </c>
      <c r="E328" s="38">
        <v>2234.33</v>
      </c>
      <c r="F328" s="38">
        <v>2267.85</v>
      </c>
    </row>
    <row r="329" spans="1:6" x14ac:dyDescent="0.25">
      <c r="A329" s="34" t="s">
        <v>28</v>
      </c>
      <c r="B329" s="38">
        <v>2200.8200000000002</v>
      </c>
      <c r="C329" s="38">
        <v>2233.85</v>
      </c>
      <c r="D329" s="38">
        <v>2267.34</v>
      </c>
      <c r="E329" s="38">
        <v>2301.36</v>
      </c>
      <c r="F329" s="38">
        <v>2335.88</v>
      </c>
    </row>
    <row r="330" spans="1:6" x14ac:dyDescent="0.25">
      <c r="A330" s="34" t="s">
        <v>29</v>
      </c>
      <c r="B330" s="38">
        <v>2266.86</v>
      </c>
      <c r="C330" s="38">
        <v>2300.86</v>
      </c>
      <c r="D330" s="38">
        <v>2335.37</v>
      </c>
      <c r="E330" s="38">
        <v>2370.39</v>
      </c>
      <c r="F330" s="38">
        <v>2405.9499999999998</v>
      </c>
    </row>
    <row r="331" spans="1:6" x14ac:dyDescent="0.25">
      <c r="A331" s="34" t="s">
        <v>32</v>
      </c>
      <c r="B331" s="38">
        <v>2334.86</v>
      </c>
      <c r="C331" s="38">
        <v>2369.88</v>
      </c>
      <c r="D331" s="38">
        <v>2405.4299999999998</v>
      </c>
      <c r="E331" s="38">
        <v>2441.5100000000002</v>
      </c>
      <c r="F331" s="38">
        <v>2478.13</v>
      </c>
    </row>
    <row r="332" spans="1:6" x14ac:dyDescent="0.25">
      <c r="A332" s="34" t="s">
        <v>33</v>
      </c>
      <c r="B332" s="38">
        <v>2404.9</v>
      </c>
      <c r="C332" s="38">
        <v>2440.98</v>
      </c>
      <c r="D332" s="38">
        <v>2477.59</v>
      </c>
      <c r="E332" s="38">
        <v>2514.75</v>
      </c>
      <c r="F332" s="38">
        <v>2552.4699999999998</v>
      </c>
    </row>
    <row r="333" spans="1:6" x14ac:dyDescent="0.25">
      <c r="A333" s="34" t="s">
        <v>35</v>
      </c>
      <c r="B333" s="38">
        <v>2477.0500000000002</v>
      </c>
      <c r="C333" s="38">
        <v>2514.1999999999998</v>
      </c>
      <c r="D333" s="38">
        <v>2551.92</v>
      </c>
      <c r="E333" s="38">
        <v>2590.1999999999998</v>
      </c>
      <c r="F333" s="38">
        <v>2629.05</v>
      </c>
    </row>
    <row r="334" spans="1:6" x14ac:dyDescent="0.25">
      <c r="A334" s="34" t="s">
        <v>36</v>
      </c>
      <c r="B334" s="38">
        <v>2551.37</v>
      </c>
      <c r="C334" s="38">
        <v>2589.63</v>
      </c>
      <c r="D334" s="38">
        <v>2628.48</v>
      </c>
      <c r="E334" s="38">
        <v>2667.91</v>
      </c>
      <c r="F334" s="38">
        <v>2707.92</v>
      </c>
    </row>
    <row r="335" spans="1:6" x14ac:dyDescent="0.25">
      <c r="A335" s="34" t="s">
        <v>37</v>
      </c>
      <c r="B335" s="38">
        <v>2627.9</v>
      </c>
      <c r="C335" s="38">
        <v>2667.32</v>
      </c>
      <c r="D335" s="38">
        <v>2707.34</v>
      </c>
      <c r="E335" s="38">
        <v>2747.94</v>
      </c>
      <c r="F335" s="38">
        <v>2789.16</v>
      </c>
    </row>
    <row r="336" spans="1:6" x14ac:dyDescent="0.25">
      <c r="A336" s="34" t="s">
        <v>39</v>
      </c>
      <c r="B336" s="38">
        <v>2706.74</v>
      </c>
      <c r="C336" s="38">
        <v>2747.34</v>
      </c>
      <c r="D336" s="38">
        <v>2788.55</v>
      </c>
      <c r="E336" s="38">
        <v>2830.38</v>
      </c>
      <c r="F336" s="38">
        <v>2872.84</v>
      </c>
    </row>
    <row r="337" spans="1:6" x14ac:dyDescent="0.25">
      <c r="A337" s="34" t="s">
        <v>40</v>
      </c>
      <c r="B337" s="38">
        <v>2787.94</v>
      </c>
      <c r="C337" s="38">
        <v>2829.76</v>
      </c>
      <c r="D337" s="38">
        <v>2872.22</v>
      </c>
      <c r="E337" s="38">
        <v>2915.29</v>
      </c>
      <c r="F337" s="38">
        <v>2959.02</v>
      </c>
    </row>
    <row r="338" spans="1:6" x14ac:dyDescent="0.25">
      <c r="A338" s="34" t="s">
        <v>41</v>
      </c>
      <c r="B338" s="38">
        <v>2871.58</v>
      </c>
      <c r="C338" s="38">
        <v>2914.65</v>
      </c>
      <c r="D338" s="38">
        <v>2958.37</v>
      </c>
      <c r="E338" s="38">
        <v>3002.75</v>
      </c>
      <c r="F338" s="38">
        <v>3047.8</v>
      </c>
    </row>
    <row r="339" spans="1:6" x14ac:dyDescent="0.25">
      <c r="A339" s="34" t="s">
        <v>42</v>
      </c>
      <c r="B339" s="38">
        <v>2957.72</v>
      </c>
      <c r="C339" s="38">
        <v>3002.09</v>
      </c>
      <c r="D339" s="38">
        <v>3047.13</v>
      </c>
      <c r="E339" s="38">
        <v>3092.83</v>
      </c>
      <c r="F339" s="38">
        <v>3139.23</v>
      </c>
    </row>
    <row r="340" spans="1:6" x14ac:dyDescent="0.25">
      <c r="A340" s="34" t="s">
        <v>43</v>
      </c>
      <c r="B340" s="38">
        <v>3046.46</v>
      </c>
      <c r="C340" s="38">
        <v>3092.16</v>
      </c>
      <c r="D340" s="38">
        <v>3138.54</v>
      </c>
      <c r="E340" s="38">
        <v>3185.62</v>
      </c>
      <c r="F340" s="38">
        <v>3233.4</v>
      </c>
    </row>
    <row r="341" spans="1:6" x14ac:dyDescent="0.25">
      <c r="A341" s="34" t="s">
        <v>44</v>
      </c>
      <c r="B341" s="38">
        <v>3137.85</v>
      </c>
      <c r="C341" s="38">
        <v>3184.92</v>
      </c>
      <c r="D341" s="38">
        <v>3232.69</v>
      </c>
      <c r="E341" s="38">
        <v>3281.18</v>
      </c>
      <c r="F341" s="38">
        <v>3330.41</v>
      </c>
    </row>
    <row r="342" spans="1:6" x14ac:dyDescent="0.25">
      <c r="A342" s="34" t="s">
        <v>45</v>
      </c>
      <c r="B342" s="38">
        <v>3231.99</v>
      </c>
      <c r="C342" s="38">
        <v>3280.47</v>
      </c>
      <c r="D342" s="38">
        <v>3329.68</v>
      </c>
      <c r="E342" s="38">
        <v>3379.62</v>
      </c>
      <c r="F342" s="38">
        <v>3430.31</v>
      </c>
    </row>
    <row r="343" spans="1:6" x14ac:dyDescent="0.25">
      <c r="A343" s="34" t="s">
        <v>46</v>
      </c>
      <c r="B343" s="38">
        <v>3328.95</v>
      </c>
      <c r="C343" s="38">
        <v>3378.89</v>
      </c>
      <c r="D343" s="38">
        <v>3429.57</v>
      </c>
      <c r="E343" s="38">
        <v>3481.01</v>
      </c>
      <c r="F343" s="38">
        <v>3533.23</v>
      </c>
    </row>
    <row r="344" spans="1:6" x14ac:dyDescent="0.25">
      <c r="A344" s="34" t="s">
        <v>47</v>
      </c>
      <c r="B344" s="38">
        <v>3428.82</v>
      </c>
      <c r="C344" s="38">
        <v>3480.26</v>
      </c>
      <c r="D344" s="38">
        <v>3532.46</v>
      </c>
      <c r="E344" s="38">
        <v>3585.44</v>
      </c>
      <c r="F344" s="38">
        <v>3639.22</v>
      </c>
    </row>
    <row r="345" spans="1:6" x14ac:dyDescent="0.25">
      <c r="A345" s="34" t="s">
        <v>48</v>
      </c>
      <c r="B345" s="38">
        <v>3531.68</v>
      </c>
      <c r="C345" s="38">
        <v>3584.66</v>
      </c>
      <c r="D345" s="38">
        <v>3638.43</v>
      </c>
      <c r="E345" s="38">
        <v>3693.01</v>
      </c>
      <c r="F345" s="38">
        <v>3748.4</v>
      </c>
    </row>
    <row r="346" spans="1:6" x14ac:dyDescent="0.25">
      <c r="A346" s="34" t="s">
        <v>49</v>
      </c>
      <c r="B346" s="38">
        <v>3637.64</v>
      </c>
      <c r="C346" s="38">
        <v>3692.2</v>
      </c>
      <c r="D346" s="38">
        <v>3747.58</v>
      </c>
      <c r="E346" s="38">
        <v>3803.8</v>
      </c>
      <c r="F346" s="38">
        <v>3860.85</v>
      </c>
    </row>
    <row r="347" spans="1:6" x14ac:dyDescent="0.25">
      <c r="A347" s="34" t="s">
        <v>50</v>
      </c>
      <c r="B347" s="38">
        <v>3746.76</v>
      </c>
      <c r="C347" s="38">
        <v>3802.97</v>
      </c>
      <c r="D347" s="38">
        <v>3860.01</v>
      </c>
      <c r="E347" s="38">
        <v>3917.91</v>
      </c>
      <c r="F347" s="38">
        <v>3976.68</v>
      </c>
    </row>
    <row r="348" spans="1:6" x14ac:dyDescent="0.25">
      <c r="A348" s="34" t="s">
        <v>51</v>
      </c>
      <c r="B348" s="38">
        <v>3859.16</v>
      </c>
      <c r="C348" s="38">
        <v>3917.05</v>
      </c>
      <c r="D348" s="38">
        <v>3975.8</v>
      </c>
      <c r="E348" s="38">
        <v>4035.45</v>
      </c>
      <c r="F348" s="38">
        <v>4095.98</v>
      </c>
    </row>
    <row r="349" spans="1:6" x14ac:dyDescent="0.25">
      <c r="A349" s="34" t="s">
        <v>52</v>
      </c>
      <c r="B349" s="38">
        <v>3974.94</v>
      </c>
      <c r="C349" s="38">
        <v>4034.57</v>
      </c>
      <c r="D349" s="38">
        <v>4095.08</v>
      </c>
      <c r="E349" s="38">
        <v>4156.51</v>
      </c>
      <c r="F349" s="38">
        <v>4218.8599999999997</v>
      </c>
    </row>
    <row r="350" spans="1:6" x14ac:dyDescent="0.25">
      <c r="A350" s="34" t="s">
        <v>53</v>
      </c>
      <c r="B350" s="38">
        <v>4094.19</v>
      </c>
      <c r="C350" s="38">
        <v>4155.6000000000004</v>
      </c>
      <c r="D350" s="38">
        <v>4217.9399999999996</v>
      </c>
      <c r="E350" s="38">
        <v>4281.21</v>
      </c>
      <c r="F350" s="38">
        <v>4345.43</v>
      </c>
    </row>
    <row r="351" spans="1:6" x14ac:dyDescent="0.25">
      <c r="A351" s="34" t="s">
        <v>54</v>
      </c>
      <c r="B351" s="38">
        <v>4217.01</v>
      </c>
      <c r="C351" s="38">
        <v>4280.2700000000004</v>
      </c>
      <c r="D351" s="38">
        <v>4344.47</v>
      </c>
      <c r="E351" s="38">
        <v>4409.6400000000003</v>
      </c>
      <c r="F351" s="38">
        <v>4475.78</v>
      </c>
    </row>
    <row r="352" spans="1:6" x14ac:dyDescent="0.25">
      <c r="A352" s="34" t="s">
        <v>55</v>
      </c>
      <c r="B352" s="38">
        <v>4343.53</v>
      </c>
      <c r="C352" s="38">
        <v>4408.68</v>
      </c>
      <c r="D352" s="38">
        <v>4474.8100000000004</v>
      </c>
      <c r="E352" s="38">
        <v>4541.93</v>
      </c>
      <c r="F352" s="38">
        <v>4610.0600000000004</v>
      </c>
    </row>
    <row r="353" spans="1:8" x14ac:dyDescent="0.25">
      <c r="A353" s="34" t="s">
        <v>56</v>
      </c>
      <c r="B353" s="38">
        <v>4473.83</v>
      </c>
      <c r="C353" s="38">
        <v>4540.93</v>
      </c>
      <c r="D353" s="38">
        <v>4609.05</v>
      </c>
      <c r="E353" s="38">
        <v>4678.1899999999996</v>
      </c>
      <c r="F353" s="38">
        <v>4748.3599999999997</v>
      </c>
    </row>
    <row r="354" spans="1:8" x14ac:dyDescent="0.25">
      <c r="A354" s="34" t="s">
        <v>57</v>
      </c>
      <c r="B354" s="38">
        <v>4608.05</v>
      </c>
      <c r="C354" s="38">
        <v>4677.17</v>
      </c>
      <c r="D354" s="38">
        <v>4747.33</v>
      </c>
      <c r="E354" s="38">
        <v>4818.54</v>
      </c>
      <c r="F354" s="38">
        <v>4890.8100000000004</v>
      </c>
    </row>
    <row r="355" spans="1:8" x14ac:dyDescent="0.25">
      <c r="A355" s="34" t="s">
        <v>58</v>
      </c>
      <c r="B355" s="38">
        <v>4746.29</v>
      </c>
      <c r="C355" s="38">
        <v>4817.4799999999996</v>
      </c>
      <c r="D355" s="38">
        <v>4889.75</v>
      </c>
      <c r="E355" s="38">
        <v>4963.1000000000004</v>
      </c>
      <c r="F355" s="38">
        <v>5037.53</v>
      </c>
    </row>
    <row r="356" spans="1:8" x14ac:dyDescent="0.25">
      <c r="A356" s="34" t="s">
        <v>59</v>
      </c>
      <c r="B356" s="38">
        <v>4888.67</v>
      </c>
      <c r="C356" s="38">
        <v>4962.01</v>
      </c>
      <c r="D356" s="38">
        <v>5036.4399999999996</v>
      </c>
      <c r="E356" s="38">
        <v>5111.9799999999996</v>
      </c>
      <c r="F356" s="38">
        <v>5188.66</v>
      </c>
    </row>
    <row r="357" spans="1:8" x14ac:dyDescent="0.25">
      <c r="A357" s="34" t="s">
        <v>60</v>
      </c>
      <c r="B357" s="38">
        <v>5035.33</v>
      </c>
      <c r="C357" s="38">
        <v>5110.87</v>
      </c>
      <c r="D357" s="38">
        <v>5187.53</v>
      </c>
      <c r="E357" s="38">
        <v>5265.34</v>
      </c>
      <c r="F357" s="38">
        <v>5344.32</v>
      </c>
    </row>
    <row r="358" spans="1:8" x14ac:dyDescent="0.25">
      <c r="A358" s="34" t="s">
        <v>61</v>
      </c>
      <c r="B358" s="38">
        <v>5186.3900000000003</v>
      </c>
      <c r="C358" s="38">
        <v>5264.19</v>
      </c>
      <c r="D358" s="38">
        <v>5343.16</v>
      </c>
      <c r="E358" s="38">
        <v>5423.3</v>
      </c>
      <c r="F358" s="38">
        <v>5504.65</v>
      </c>
    </row>
    <row r="359" spans="1:8" x14ac:dyDescent="0.25">
      <c r="A359" s="34" t="s">
        <v>62</v>
      </c>
      <c r="B359" s="38">
        <v>5341.99</v>
      </c>
      <c r="C359" s="38">
        <v>5422.12</v>
      </c>
      <c r="D359" s="38">
        <v>5503.46</v>
      </c>
      <c r="E359" s="38">
        <v>5586</v>
      </c>
      <c r="F359" s="38">
        <v>5669.78</v>
      </c>
    </row>
    <row r="360" spans="1:8" ht="409.6" hidden="1" customHeight="1" x14ac:dyDescent="0.25"/>
    <row r="361" spans="1:8" ht="15.4" customHeight="1" x14ac:dyDescent="0.25"/>
    <row r="362" spans="1:8" ht="17.100000000000001" customHeight="1" x14ac:dyDescent="0.25">
      <c r="A362" s="77" t="s">
        <v>97</v>
      </c>
      <c r="B362" s="78"/>
      <c r="C362" s="78"/>
      <c r="D362" s="78"/>
      <c r="E362" s="78"/>
      <c r="F362" s="78"/>
      <c r="G362" s="78"/>
      <c r="H362" s="78"/>
    </row>
    <row r="363" spans="1:8" ht="1.7" customHeight="1" x14ac:dyDescent="0.25"/>
    <row r="364" spans="1:8" x14ac:dyDescent="0.25">
      <c r="A364" s="34" t="s">
        <v>105</v>
      </c>
      <c r="B364" s="34" t="s">
        <v>100</v>
      </c>
      <c r="C364" s="34" t="s">
        <v>101</v>
      </c>
      <c r="D364" s="34" t="s">
        <v>102</v>
      </c>
      <c r="E364" s="34" t="s">
        <v>103</v>
      </c>
      <c r="F364" s="34" t="s">
        <v>104</v>
      </c>
    </row>
    <row r="365" spans="1:8" x14ac:dyDescent="0.25">
      <c r="A365" s="34" t="s">
        <v>15</v>
      </c>
      <c r="B365" s="38">
        <v>843.38</v>
      </c>
      <c r="C365" s="38">
        <v>856.03</v>
      </c>
      <c r="D365" s="38">
        <v>868.87</v>
      </c>
      <c r="E365" s="38">
        <v>881.9</v>
      </c>
      <c r="F365" s="38">
        <v>895.13</v>
      </c>
    </row>
    <row r="366" spans="1:8" x14ac:dyDescent="0.25">
      <c r="A366" s="34" t="s">
        <v>16</v>
      </c>
      <c r="B366" s="38">
        <v>868.68</v>
      </c>
      <c r="C366" s="38">
        <v>881.71</v>
      </c>
      <c r="D366" s="38">
        <v>894.93</v>
      </c>
      <c r="E366" s="38">
        <v>908.36</v>
      </c>
      <c r="F366" s="38">
        <v>921.98</v>
      </c>
    </row>
    <row r="367" spans="1:8" x14ac:dyDescent="0.25">
      <c r="A367" s="34" t="s">
        <v>17</v>
      </c>
      <c r="B367" s="38">
        <v>894.74</v>
      </c>
      <c r="C367" s="38">
        <v>908.16</v>
      </c>
      <c r="D367" s="38">
        <v>921.78</v>
      </c>
      <c r="E367" s="38">
        <v>935.61</v>
      </c>
      <c r="F367" s="38">
        <v>949.64</v>
      </c>
    </row>
    <row r="368" spans="1:8" x14ac:dyDescent="0.25">
      <c r="A368" s="34" t="s">
        <v>20</v>
      </c>
      <c r="B368" s="38">
        <v>921.58</v>
      </c>
      <c r="C368" s="38">
        <v>935.41</v>
      </c>
      <c r="D368" s="38">
        <v>949.44</v>
      </c>
      <c r="E368" s="38">
        <v>963.68</v>
      </c>
      <c r="F368" s="38">
        <v>978.13</v>
      </c>
    </row>
    <row r="369" spans="1:6" x14ac:dyDescent="0.25">
      <c r="A369" s="34" t="s">
        <v>22</v>
      </c>
      <c r="B369" s="38">
        <v>949.23</v>
      </c>
      <c r="C369" s="38">
        <v>963.47</v>
      </c>
      <c r="D369" s="38">
        <v>977.92</v>
      </c>
      <c r="E369" s="38">
        <v>992.59</v>
      </c>
      <c r="F369" s="38">
        <v>1007.47</v>
      </c>
    </row>
    <row r="370" spans="1:6" x14ac:dyDescent="0.25">
      <c r="A370" s="34" t="s">
        <v>23</v>
      </c>
      <c r="B370" s="38">
        <v>977.7</v>
      </c>
      <c r="C370" s="38">
        <v>992.37</v>
      </c>
      <c r="D370" s="38">
        <v>1007.25</v>
      </c>
      <c r="E370" s="38">
        <v>1022.36</v>
      </c>
      <c r="F370" s="38">
        <v>1037.7</v>
      </c>
    </row>
    <row r="371" spans="1:6" x14ac:dyDescent="0.25">
      <c r="A371" s="34" t="s">
        <v>24</v>
      </c>
      <c r="B371" s="38">
        <v>1007.04</v>
      </c>
      <c r="C371" s="38">
        <v>1022.14</v>
      </c>
      <c r="D371" s="38">
        <v>1037.47</v>
      </c>
      <c r="E371" s="38">
        <v>1053.04</v>
      </c>
      <c r="F371" s="38">
        <v>1068.83</v>
      </c>
    </row>
    <row r="372" spans="1:6" x14ac:dyDescent="0.25">
      <c r="A372" s="34" t="s">
        <v>26</v>
      </c>
      <c r="B372" s="38">
        <v>1037.25</v>
      </c>
      <c r="C372" s="38">
        <v>1052.8</v>
      </c>
      <c r="D372" s="38">
        <v>1068.5999999999999</v>
      </c>
      <c r="E372" s="38">
        <v>1084.6300000000001</v>
      </c>
      <c r="F372" s="38">
        <v>1100.8900000000001</v>
      </c>
    </row>
    <row r="373" spans="1:6" x14ac:dyDescent="0.25">
      <c r="A373" s="34" t="s">
        <v>27</v>
      </c>
      <c r="B373" s="38">
        <v>1068.3599999999999</v>
      </c>
      <c r="C373" s="38">
        <v>1084.3900000000001</v>
      </c>
      <c r="D373" s="38">
        <v>1100.6600000000001</v>
      </c>
      <c r="E373" s="38">
        <v>1117.17</v>
      </c>
      <c r="F373" s="38">
        <v>1133.92</v>
      </c>
    </row>
    <row r="374" spans="1:6" x14ac:dyDescent="0.25">
      <c r="A374" s="34" t="s">
        <v>28</v>
      </c>
      <c r="B374" s="38">
        <v>1100.4100000000001</v>
      </c>
      <c r="C374" s="38">
        <v>1116.92</v>
      </c>
      <c r="D374" s="38">
        <v>1133.67</v>
      </c>
      <c r="E374" s="38">
        <v>1150.68</v>
      </c>
      <c r="F374" s="38">
        <v>1167.94</v>
      </c>
    </row>
    <row r="375" spans="1:6" x14ac:dyDescent="0.25">
      <c r="A375" s="34" t="s">
        <v>29</v>
      </c>
      <c r="B375" s="38">
        <v>1133.43</v>
      </c>
      <c r="C375" s="38">
        <v>1150.43</v>
      </c>
      <c r="D375" s="38">
        <v>1167.68</v>
      </c>
      <c r="E375" s="38">
        <v>1185.2</v>
      </c>
      <c r="F375" s="38">
        <v>1202.98</v>
      </c>
    </row>
    <row r="376" spans="1:6" x14ac:dyDescent="0.25">
      <c r="A376" s="34" t="s">
        <v>32</v>
      </c>
      <c r="B376" s="38">
        <v>1167.43</v>
      </c>
      <c r="C376" s="38">
        <v>1184.94</v>
      </c>
      <c r="D376" s="38">
        <v>1202.72</v>
      </c>
      <c r="E376" s="38">
        <v>1220.76</v>
      </c>
      <c r="F376" s="38">
        <v>1239.07</v>
      </c>
    </row>
    <row r="377" spans="1:6" x14ac:dyDescent="0.25">
      <c r="A377" s="34" t="s">
        <v>33</v>
      </c>
      <c r="B377" s="38">
        <v>1202.45</v>
      </c>
      <c r="C377" s="38">
        <v>1220.49</v>
      </c>
      <c r="D377" s="38">
        <v>1238.8</v>
      </c>
      <c r="E377" s="38">
        <v>1257.3800000000001</v>
      </c>
      <c r="F377" s="38">
        <v>1276.24</v>
      </c>
    </row>
    <row r="378" spans="1:6" x14ac:dyDescent="0.25">
      <c r="A378" s="34" t="s">
        <v>35</v>
      </c>
      <c r="B378" s="38">
        <v>1238.53</v>
      </c>
      <c r="C378" s="38">
        <v>1257.0999999999999</v>
      </c>
      <c r="D378" s="38">
        <v>1275.96</v>
      </c>
      <c r="E378" s="38">
        <v>1295.0999999999999</v>
      </c>
      <c r="F378" s="38">
        <v>1314.53</v>
      </c>
    </row>
    <row r="379" spans="1:6" x14ac:dyDescent="0.25">
      <c r="A379" s="34" t="s">
        <v>36</v>
      </c>
      <c r="B379" s="38">
        <v>1275.68</v>
      </c>
      <c r="C379" s="38">
        <v>1294.82</v>
      </c>
      <c r="D379" s="38">
        <v>1314.24</v>
      </c>
      <c r="E379" s="38">
        <v>1333.95</v>
      </c>
      <c r="F379" s="38">
        <v>1353.96</v>
      </c>
    </row>
    <row r="380" spans="1:6" x14ac:dyDescent="0.25">
      <c r="A380" s="34" t="s">
        <v>37</v>
      </c>
      <c r="B380" s="38">
        <v>1313.95</v>
      </c>
      <c r="C380" s="38">
        <v>1333.66</v>
      </c>
      <c r="D380" s="38">
        <v>1353.67</v>
      </c>
      <c r="E380" s="38">
        <v>1373.97</v>
      </c>
      <c r="F380" s="38">
        <v>1394.58</v>
      </c>
    </row>
    <row r="381" spans="1:6" x14ac:dyDescent="0.25">
      <c r="A381" s="34" t="s">
        <v>39</v>
      </c>
      <c r="B381" s="38">
        <v>1353.37</v>
      </c>
      <c r="C381" s="38">
        <v>1373.67</v>
      </c>
      <c r="D381" s="38">
        <v>1394.28</v>
      </c>
      <c r="E381" s="38">
        <v>1415.19</v>
      </c>
      <c r="F381" s="38">
        <v>1436.42</v>
      </c>
    </row>
    <row r="382" spans="1:6" x14ac:dyDescent="0.25">
      <c r="A382" s="34" t="s">
        <v>40</v>
      </c>
      <c r="B382" s="38">
        <v>1393.97</v>
      </c>
      <c r="C382" s="38">
        <v>1414.88</v>
      </c>
      <c r="D382" s="38">
        <v>1436.11</v>
      </c>
      <c r="E382" s="38">
        <v>1457.64</v>
      </c>
      <c r="F382" s="38">
        <v>1479.51</v>
      </c>
    </row>
    <row r="383" spans="1:6" x14ac:dyDescent="0.25">
      <c r="A383" s="34" t="s">
        <v>41</v>
      </c>
      <c r="B383" s="38">
        <v>1435.79</v>
      </c>
      <c r="C383" s="38">
        <v>1457.33</v>
      </c>
      <c r="D383" s="38">
        <v>1479.19</v>
      </c>
      <c r="E383" s="38">
        <v>1501.38</v>
      </c>
      <c r="F383" s="38">
        <v>1523.9</v>
      </c>
    </row>
    <row r="384" spans="1:6" x14ac:dyDescent="0.25">
      <c r="A384" s="34" t="s">
        <v>42</v>
      </c>
      <c r="B384" s="38">
        <v>1478.86</v>
      </c>
      <c r="C384" s="38">
        <v>1501.05</v>
      </c>
      <c r="D384" s="38">
        <v>1523.57</v>
      </c>
      <c r="E384" s="38">
        <v>1546.42</v>
      </c>
      <c r="F384" s="38">
        <v>1569.61</v>
      </c>
    </row>
    <row r="385" spans="1:6" x14ac:dyDescent="0.25">
      <c r="A385" s="34" t="s">
        <v>43</v>
      </c>
      <c r="B385" s="38">
        <v>1523.23</v>
      </c>
      <c r="C385" s="38">
        <v>1546.08</v>
      </c>
      <c r="D385" s="38">
        <v>1569.27</v>
      </c>
      <c r="E385" s="38">
        <v>1592.81</v>
      </c>
      <c r="F385" s="38">
        <v>1616.7</v>
      </c>
    </row>
    <row r="386" spans="1:6" x14ac:dyDescent="0.25">
      <c r="A386" s="34" t="s">
        <v>44</v>
      </c>
      <c r="B386" s="38">
        <v>1568.93</v>
      </c>
      <c r="C386" s="38">
        <v>1592.46</v>
      </c>
      <c r="D386" s="38">
        <v>1616.35</v>
      </c>
      <c r="E386" s="38">
        <v>1640.59</v>
      </c>
      <c r="F386" s="38">
        <v>1665.2</v>
      </c>
    </row>
    <row r="387" spans="1:6" x14ac:dyDescent="0.25">
      <c r="A387" s="34" t="s">
        <v>45</v>
      </c>
      <c r="B387" s="38">
        <v>1616</v>
      </c>
      <c r="C387" s="38">
        <v>1640.24</v>
      </c>
      <c r="D387" s="38">
        <v>1664.84</v>
      </c>
      <c r="E387" s="38">
        <v>1689.81</v>
      </c>
      <c r="F387" s="38">
        <v>1715.16</v>
      </c>
    </row>
    <row r="388" spans="1:6" x14ac:dyDescent="0.25">
      <c r="A388" s="34" t="s">
        <v>46</v>
      </c>
      <c r="B388" s="38">
        <v>1664.47</v>
      </c>
      <c r="C388" s="38">
        <v>1689.44</v>
      </c>
      <c r="D388" s="38">
        <v>1714.78</v>
      </c>
      <c r="E388" s="38">
        <v>1740.51</v>
      </c>
      <c r="F388" s="38">
        <v>1766.61</v>
      </c>
    </row>
    <row r="389" spans="1:6" x14ac:dyDescent="0.25">
      <c r="A389" s="34" t="s">
        <v>47</v>
      </c>
      <c r="B389" s="38">
        <v>1714.41</v>
      </c>
      <c r="C389" s="38">
        <v>1740.13</v>
      </c>
      <c r="D389" s="38">
        <v>1766.23</v>
      </c>
      <c r="E389" s="38">
        <v>1792.72</v>
      </c>
      <c r="F389" s="38">
        <v>1819.61</v>
      </c>
    </row>
    <row r="390" spans="1:6" x14ac:dyDescent="0.25">
      <c r="A390" s="34" t="s">
        <v>48</v>
      </c>
      <c r="B390" s="38">
        <v>1765.84</v>
      </c>
      <c r="C390" s="38">
        <v>1792.33</v>
      </c>
      <c r="D390" s="38">
        <v>1819.22</v>
      </c>
      <c r="E390" s="38">
        <v>1846.5</v>
      </c>
      <c r="F390" s="38">
        <v>1874.2</v>
      </c>
    </row>
    <row r="391" spans="1:6" x14ac:dyDescent="0.25">
      <c r="A391" s="34" t="s">
        <v>49</v>
      </c>
      <c r="B391" s="38">
        <v>1818.82</v>
      </c>
      <c r="C391" s="38">
        <v>1846.1</v>
      </c>
      <c r="D391" s="38">
        <v>1873.79</v>
      </c>
      <c r="E391" s="38">
        <v>1901.9</v>
      </c>
      <c r="F391" s="38">
        <v>1930.42</v>
      </c>
    </row>
    <row r="392" spans="1:6" x14ac:dyDescent="0.25">
      <c r="A392" s="34" t="s">
        <v>50</v>
      </c>
      <c r="B392" s="38">
        <v>1873.38</v>
      </c>
      <c r="C392" s="38">
        <v>1901.48</v>
      </c>
      <c r="D392" s="38">
        <v>1930.01</v>
      </c>
      <c r="E392" s="38">
        <v>1958.95</v>
      </c>
      <c r="F392" s="38">
        <v>1988.34</v>
      </c>
    </row>
    <row r="393" spans="1:6" x14ac:dyDescent="0.25">
      <c r="A393" s="34" t="s">
        <v>51</v>
      </c>
      <c r="B393" s="38">
        <v>1929.58</v>
      </c>
      <c r="C393" s="38">
        <v>1958.53</v>
      </c>
      <c r="D393" s="38">
        <v>1987.9</v>
      </c>
      <c r="E393" s="38">
        <v>2017.72</v>
      </c>
      <c r="F393" s="38">
        <v>2047.99</v>
      </c>
    </row>
    <row r="394" spans="1:6" x14ac:dyDescent="0.25">
      <c r="A394" s="34" t="s">
        <v>52</v>
      </c>
      <c r="B394" s="38">
        <v>1987.47</v>
      </c>
      <c r="C394" s="38">
        <v>2017.28</v>
      </c>
      <c r="D394" s="38">
        <v>2047.54</v>
      </c>
      <c r="E394" s="38">
        <v>2078.25</v>
      </c>
      <c r="F394" s="38">
        <v>2109.4299999999998</v>
      </c>
    </row>
    <row r="395" spans="1:6" x14ac:dyDescent="0.25">
      <c r="A395" s="34" t="s">
        <v>53</v>
      </c>
      <c r="B395" s="38">
        <v>2047.1</v>
      </c>
      <c r="C395" s="38">
        <v>2077.8000000000002</v>
      </c>
      <c r="D395" s="38">
        <v>2108.9699999999998</v>
      </c>
      <c r="E395" s="38">
        <v>2140.61</v>
      </c>
      <c r="F395" s="38">
        <v>2172.71</v>
      </c>
    </row>
    <row r="396" spans="1:6" x14ac:dyDescent="0.25">
      <c r="A396" s="34" t="s">
        <v>54</v>
      </c>
      <c r="B396" s="38">
        <v>2108.5100000000002</v>
      </c>
      <c r="C396" s="38">
        <v>2140.14</v>
      </c>
      <c r="D396" s="38">
        <v>2172.2399999999998</v>
      </c>
      <c r="E396" s="38">
        <v>2204.8200000000002</v>
      </c>
      <c r="F396" s="38">
        <v>2237.89</v>
      </c>
    </row>
    <row r="397" spans="1:6" x14ac:dyDescent="0.25">
      <c r="A397" s="34" t="s">
        <v>55</v>
      </c>
      <c r="B397" s="38">
        <v>2171.7600000000002</v>
      </c>
      <c r="C397" s="38">
        <v>2204.34</v>
      </c>
      <c r="D397" s="38">
        <v>2237.4</v>
      </c>
      <c r="E397" s="38">
        <v>2270.9699999999998</v>
      </c>
      <c r="F397" s="38">
        <v>2305.0300000000002</v>
      </c>
    </row>
    <row r="398" spans="1:6" x14ac:dyDescent="0.25">
      <c r="A398" s="34" t="s">
        <v>56</v>
      </c>
      <c r="B398" s="38">
        <v>2236.91</v>
      </c>
      <c r="C398" s="38">
        <v>2270.4699999999998</v>
      </c>
      <c r="D398" s="38">
        <v>2304.5300000000002</v>
      </c>
      <c r="E398" s="38">
        <v>2339.1</v>
      </c>
      <c r="F398" s="38">
        <v>2374.1799999999998</v>
      </c>
    </row>
    <row r="399" spans="1:6" x14ac:dyDescent="0.25">
      <c r="A399" s="34" t="s">
        <v>57</v>
      </c>
      <c r="B399" s="38">
        <v>2304.02</v>
      </c>
      <c r="C399" s="38">
        <v>2338.58</v>
      </c>
      <c r="D399" s="38">
        <v>2373.66</v>
      </c>
      <c r="E399" s="38">
        <v>2409.27</v>
      </c>
      <c r="F399" s="38">
        <v>2445.4</v>
      </c>
    </row>
    <row r="400" spans="1:6" x14ac:dyDescent="0.25">
      <c r="A400" s="34" t="s">
        <v>58</v>
      </c>
      <c r="B400" s="38">
        <v>2373.14</v>
      </c>
      <c r="C400" s="38">
        <v>2408.7399999999998</v>
      </c>
      <c r="D400" s="38">
        <v>2444.87</v>
      </c>
      <c r="E400" s="38">
        <v>2481.5500000000002</v>
      </c>
      <c r="F400" s="38">
        <v>2518.77</v>
      </c>
    </row>
    <row r="401" spans="1:6" x14ac:dyDescent="0.25">
      <c r="A401" s="34" t="s">
        <v>59</v>
      </c>
      <c r="B401" s="38">
        <v>2444.34</v>
      </c>
      <c r="C401" s="38">
        <v>2481</v>
      </c>
      <c r="D401" s="38">
        <v>2518.2199999999998</v>
      </c>
      <c r="E401" s="38">
        <v>2555.9899999999998</v>
      </c>
      <c r="F401" s="38">
        <v>2594.33</v>
      </c>
    </row>
    <row r="402" spans="1:6" x14ac:dyDescent="0.25">
      <c r="A402" s="34" t="s">
        <v>60</v>
      </c>
      <c r="B402" s="38">
        <v>2517.66</v>
      </c>
      <c r="C402" s="38">
        <v>2555.4299999999998</v>
      </c>
      <c r="D402" s="38">
        <v>2593.7600000000002</v>
      </c>
      <c r="E402" s="38">
        <v>2632.67</v>
      </c>
      <c r="F402" s="38">
        <v>2672.16</v>
      </c>
    </row>
    <row r="403" spans="1:6" x14ac:dyDescent="0.25">
      <c r="A403" s="34" t="s">
        <v>61</v>
      </c>
      <c r="B403" s="38">
        <v>2593.1999999999998</v>
      </c>
      <c r="C403" s="38">
        <v>2632.1</v>
      </c>
      <c r="D403" s="38">
        <v>2671.58</v>
      </c>
      <c r="E403" s="38">
        <v>2711.65</v>
      </c>
      <c r="F403" s="38">
        <v>2752.33</v>
      </c>
    </row>
    <row r="404" spans="1:6" x14ac:dyDescent="0.25">
      <c r="A404" s="34" t="s">
        <v>62</v>
      </c>
      <c r="B404" s="38">
        <v>2670.99</v>
      </c>
      <c r="C404" s="38">
        <v>2711.06</v>
      </c>
      <c r="D404" s="38">
        <v>2751.73</v>
      </c>
      <c r="E404" s="38">
        <v>2793</v>
      </c>
      <c r="F404" s="38">
        <v>2834.89</v>
      </c>
    </row>
    <row r="405" spans="1:6" ht="409.6" hidden="1" customHeight="1" x14ac:dyDescent="0.25"/>
    <row r="406" spans="1:6" ht="4.9000000000000004" customHeight="1" x14ac:dyDescent="0.25"/>
  </sheetData>
  <mergeCells count="11">
    <mergeCell ref="A138:H138"/>
    <mergeCell ref="A1:H1"/>
    <mergeCell ref="A3:H3"/>
    <mergeCell ref="A5:H5"/>
    <mergeCell ref="A50:H50"/>
    <mergeCell ref="A94:H94"/>
    <mergeCell ref="A182:H182"/>
    <mergeCell ref="A227:H227"/>
    <mergeCell ref="A272:H272"/>
    <mergeCell ref="A317:H317"/>
    <mergeCell ref="A362:H3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J3" sqref="J3"/>
    </sheetView>
  </sheetViews>
  <sheetFormatPr defaultRowHeight="15" x14ac:dyDescent="0.25"/>
  <cols>
    <col min="1" max="1" width="9.140625" style="1"/>
    <col min="2" max="6" width="9.5703125" style="1" bestFit="1" customWidth="1"/>
    <col min="7" max="250" width="9.140625" style="1"/>
    <col min="251" max="251" width="10.28515625" style="1" customWidth="1"/>
    <col min="252" max="506" width="9.140625" style="1"/>
    <col min="507" max="507" width="10.28515625" style="1" customWidth="1"/>
    <col min="508" max="762" width="9.140625" style="1"/>
    <col min="763" max="763" width="10.28515625" style="1" customWidth="1"/>
    <col min="764" max="1018" width="9.140625" style="1"/>
    <col min="1019" max="1019" width="10.28515625" style="1" customWidth="1"/>
    <col min="1020" max="1274" width="9.140625" style="1"/>
    <col min="1275" max="1275" width="10.28515625" style="1" customWidth="1"/>
    <col min="1276" max="1530" width="9.140625" style="1"/>
    <col min="1531" max="1531" width="10.28515625" style="1" customWidth="1"/>
    <col min="1532" max="1786" width="9.140625" style="1"/>
    <col min="1787" max="1787" width="10.28515625" style="1" customWidth="1"/>
    <col min="1788" max="2042" width="9.140625" style="1"/>
    <col min="2043" max="2043" width="10.28515625" style="1" customWidth="1"/>
    <col min="2044" max="2298" width="9.140625" style="1"/>
    <col min="2299" max="2299" width="10.28515625" style="1" customWidth="1"/>
    <col min="2300" max="2554" width="9.140625" style="1"/>
    <col min="2555" max="2555" width="10.28515625" style="1" customWidth="1"/>
    <col min="2556" max="2810" width="9.140625" style="1"/>
    <col min="2811" max="2811" width="10.28515625" style="1" customWidth="1"/>
    <col min="2812" max="3066" width="9.140625" style="1"/>
    <col min="3067" max="3067" width="10.28515625" style="1" customWidth="1"/>
    <col min="3068" max="3322" width="9.140625" style="1"/>
    <col min="3323" max="3323" width="10.28515625" style="1" customWidth="1"/>
    <col min="3324" max="3578" width="9.140625" style="1"/>
    <col min="3579" max="3579" width="10.28515625" style="1" customWidth="1"/>
    <col min="3580" max="3834" width="9.140625" style="1"/>
    <col min="3835" max="3835" width="10.28515625" style="1" customWidth="1"/>
    <col min="3836" max="4090" width="9.140625" style="1"/>
    <col min="4091" max="4091" width="10.28515625" style="1" customWidth="1"/>
    <col min="4092" max="4346" width="9.140625" style="1"/>
    <col min="4347" max="4347" width="10.28515625" style="1" customWidth="1"/>
    <col min="4348" max="4602" width="9.140625" style="1"/>
    <col min="4603" max="4603" width="10.28515625" style="1" customWidth="1"/>
    <col min="4604" max="4858" width="9.140625" style="1"/>
    <col min="4859" max="4859" width="10.28515625" style="1" customWidth="1"/>
    <col min="4860" max="5114" width="9.140625" style="1"/>
    <col min="5115" max="5115" width="10.28515625" style="1" customWidth="1"/>
    <col min="5116" max="5370" width="9.140625" style="1"/>
    <col min="5371" max="5371" width="10.28515625" style="1" customWidth="1"/>
    <col min="5372" max="5626" width="9.140625" style="1"/>
    <col min="5627" max="5627" width="10.28515625" style="1" customWidth="1"/>
    <col min="5628" max="5882" width="9.140625" style="1"/>
    <col min="5883" max="5883" width="10.28515625" style="1" customWidth="1"/>
    <col min="5884" max="6138" width="9.140625" style="1"/>
    <col min="6139" max="6139" width="10.28515625" style="1" customWidth="1"/>
    <col min="6140" max="6394" width="9.140625" style="1"/>
    <col min="6395" max="6395" width="10.28515625" style="1" customWidth="1"/>
    <col min="6396" max="6650" width="9.140625" style="1"/>
    <col min="6651" max="6651" width="10.28515625" style="1" customWidth="1"/>
    <col min="6652" max="6906" width="9.140625" style="1"/>
    <col min="6907" max="6907" width="10.28515625" style="1" customWidth="1"/>
    <col min="6908" max="7162" width="9.140625" style="1"/>
    <col min="7163" max="7163" width="10.28515625" style="1" customWidth="1"/>
    <col min="7164" max="7418" width="9.140625" style="1"/>
    <col min="7419" max="7419" width="10.28515625" style="1" customWidth="1"/>
    <col min="7420" max="7674" width="9.140625" style="1"/>
    <col min="7675" max="7675" width="10.28515625" style="1" customWidth="1"/>
    <col min="7676" max="7930" width="9.140625" style="1"/>
    <col min="7931" max="7931" width="10.28515625" style="1" customWidth="1"/>
    <col min="7932" max="8186" width="9.140625" style="1"/>
    <col min="8187" max="8187" width="10.28515625" style="1" customWidth="1"/>
    <col min="8188" max="8442" width="9.140625" style="1"/>
    <col min="8443" max="8443" width="10.28515625" style="1" customWidth="1"/>
    <col min="8444" max="8698" width="9.140625" style="1"/>
    <col min="8699" max="8699" width="10.28515625" style="1" customWidth="1"/>
    <col min="8700" max="8954" width="9.140625" style="1"/>
    <col min="8955" max="8955" width="10.28515625" style="1" customWidth="1"/>
    <col min="8956" max="9210" width="9.140625" style="1"/>
    <col min="9211" max="9211" width="10.28515625" style="1" customWidth="1"/>
    <col min="9212" max="9466" width="9.140625" style="1"/>
    <col min="9467" max="9467" width="10.28515625" style="1" customWidth="1"/>
    <col min="9468" max="9722" width="9.140625" style="1"/>
    <col min="9723" max="9723" width="10.28515625" style="1" customWidth="1"/>
    <col min="9724" max="9978" width="9.140625" style="1"/>
    <col min="9979" max="9979" width="10.28515625" style="1" customWidth="1"/>
    <col min="9980" max="10234" width="9.140625" style="1"/>
    <col min="10235" max="10235" width="10.28515625" style="1" customWidth="1"/>
    <col min="10236" max="10490" width="9.140625" style="1"/>
    <col min="10491" max="10491" width="10.28515625" style="1" customWidth="1"/>
    <col min="10492" max="10746" width="9.140625" style="1"/>
    <col min="10747" max="10747" width="10.28515625" style="1" customWidth="1"/>
    <col min="10748" max="11002" width="9.140625" style="1"/>
    <col min="11003" max="11003" width="10.28515625" style="1" customWidth="1"/>
    <col min="11004" max="11258" width="9.140625" style="1"/>
    <col min="11259" max="11259" width="10.28515625" style="1" customWidth="1"/>
    <col min="11260" max="11514" width="9.140625" style="1"/>
    <col min="11515" max="11515" width="10.28515625" style="1" customWidth="1"/>
    <col min="11516" max="11770" width="9.140625" style="1"/>
    <col min="11771" max="11771" width="10.28515625" style="1" customWidth="1"/>
    <col min="11772" max="12026" width="9.140625" style="1"/>
    <col min="12027" max="12027" width="10.28515625" style="1" customWidth="1"/>
    <col min="12028" max="12282" width="9.140625" style="1"/>
    <col min="12283" max="12283" width="10.28515625" style="1" customWidth="1"/>
    <col min="12284" max="12538" width="9.140625" style="1"/>
    <col min="12539" max="12539" width="10.28515625" style="1" customWidth="1"/>
    <col min="12540" max="12794" width="9.140625" style="1"/>
    <col min="12795" max="12795" width="10.28515625" style="1" customWidth="1"/>
    <col min="12796" max="13050" width="9.140625" style="1"/>
    <col min="13051" max="13051" width="10.28515625" style="1" customWidth="1"/>
    <col min="13052" max="13306" width="9.140625" style="1"/>
    <col min="13307" max="13307" width="10.28515625" style="1" customWidth="1"/>
    <col min="13308" max="13562" width="9.140625" style="1"/>
    <col min="13563" max="13563" width="10.28515625" style="1" customWidth="1"/>
    <col min="13564" max="13818" width="9.140625" style="1"/>
    <col min="13819" max="13819" width="10.28515625" style="1" customWidth="1"/>
    <col min="13820" max="14074" width="9.140625" style="1"/>
    <col min="14075" max="14075" width="10.28515625" style="1" customWidth="1"/>
    <col min="14076" max="14330" width="9.140625" style="1"/>
    <col min="14331" max="14331" width="10.28515625" style="1" customWidth="1"/>
    <col min="14332" max="14586" width="9.140625" style="1"/>
    <col min="14587" max="14587" width="10.28515625" style="1" customWidth="1"/>
    <col min="14588" max="14842" width="9.140625" style="1"/>
    <col min="14843" max="14843" width="10.28515625" style="1" customWidth="1"/>
    <col min="14844" max="15098" width="9.140625" style="1"/>
    <col min="15099" max="15099" width="10.28515625" style="1" customWidth="1"/>
    <col min="15100" max="15354" width="9.140625" style="1"/>
    <col min="15355" max="15355" width="10.28515625" style="1" customWidth="1"/>
    <col min="15356" max="15610" width="9.140625" style="1"/>
    <col min="15611" max="15611" width="10.28515625" style="1" customWidth="1"/>
    <col min="15612" max="15866" width="9.140625" style="1"/>
    <col min="15867" max="15867" width="10.28515625" style="1" customWidth="1"/>
    <col min="15868" max="16122" width="9.140625" style="1"/>
    <col min="16123" max="16123" width="10.28515625" style="1" customWidth="1"/>
    <col min="16124" max="16384" width="9.140625" style="1"/>
  </cols>
  <sheetData>
    <row r="1" spans="1:10" x14ac:dyDescent="0.25">
      <c r="A1" s="39"/>
      <c r="B1" s="40"/>
      <c r="C1" s="40"/>
      <c r="D1" s="40"/>
      <c r="E1" s="41"/>
      <c r="F1" s="29" t="s">
        <v>8</v>
      </c>
      <c r="G1" s="29"/>
      <c r="H1" s="29"/>
      <c r="I1" s="30">
        <v>86000</v>
      </c>
      <c r="J1" s="29" t="s">
        <v>141</v>
      </c>
    </row>
    <row r="2" spans="1:10" x14ac:dyDescent="0.25">
      <c r="A2" s="39" t="s">
        <v>152</v>
      </c>
      <c r="B2" s="40"/>
      <c r="C2" s="40"/>
      <c r="D2" s="40"/>
      <c r="E2" s="41"/>
      <c r="F2" s="29" t="s">
        <v>9</v>
      </c>
      <c r="G2" s="29"/>
      <c r="H2" s="29"/>
      <c r="I2" s="31">
        <v>46500</v>
      </c>
      <c r="J2" s="29" t="s">
        <v>141</v>
      </c>
    </row>
    <row r="3" spans="1:10" x14ac:dyDescent="0.25">
      <c r="A3" s="42"/>
      <c r="B3" s="43" t="s">
        <v>106</v>
      </c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45" t="s">
        <v>107</v>
      </c>
      <c r="B4" s="40"/>
      <c r="C4" s="46"/>
      <c r="D4" s="46"/>
      <c r="E4" s="46"/>
      <c r="F4" s="46"/>
      <c r="G4" s="46"/>
      <c r="H4" s="46"/>
      <c r="I4" s="46"/>
      <c r="J4" s="46"/>
    </row>
    <row r="5" spans="1:10" x14ac:dyDescent="0.25">
      <c r="A5" s="47" t="s">
        <v>108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99"/>
      <c r="B6" s="103" t="s">
        <v>109</v>
      </c>
      <c r="C6" s="103" t="s">
        <v>100</v>
      </c>
      <c r="D6" s="103" t="s">
        <v>101</v>
      </c>
      <c r="E6" s="103" t="s">
        <v>102</v>
      </c>
      <c r="F6" s="103" t="s">
        <v>103</v>
      </c>
      <c r="G6" s="103" t="s">
        <v>104</v>
      </c>
      <c r="H6" s="103" t="s">
        <v>110</v>
      </c>
      <c r="I6" s="103" t="s">
        <v>111</v>
      </c>
      <c r="J6" s="103" t="s">
        <v>112</v>
      </c>
    </row>
    <row r="7" spans="1:10" x14ac:dyDescent="0.25">
      <c r="A7" s="103" t="s">
        <v>113</v>
      </c>
      <c r="B7" s="100">
        <v>423089</v>
      </c>
      <c r="C7" s="100">
        <v>433667</v>
      </c>
      <c r="D7" s="100">
        <v>444244</v>
      </c>
      <c r="E7" s="100">
        <v>454821</v>
      </c>
      <c r="F7" s="100">
        <v>465398</v>
      </c>
      <c r="G7" s="100">
        <v>475975</v>
      </c>
      <c r="H7" s="100">
        <v>486553</v>
      </c>
      <c r="I7" s="100">
        <v>497130</v>
      </c>
      <c r="J7" s="100">
        <v>507707</v>
      </c>
    </row>
    <row r="8" spans="1:10" x14ac:dyDescent="0.25">
      <c r="A8" s="103" t="s">
        <v>114</v>
      </c>
      <c r="B8" s="100">
        <v>444244</v>
      </c>
      <c r="C8" s="100">
        <v>455350</v>
      </c>
      <c r="D8" s="100">
        <v>466456</v>
      </c>
      <c r="E8" s="100">
        <v>477562</v>
      </c>
      <c r="F8" s="100">
        <v>488668</v>
      </c>
      <c r="G8" s="100">
        <v>499774</v>
      </c>
      <c r="H8" s="100">
        <v>510880</v>
      </c>
      <c r="I8" s="100">
        <v>521986</v>
      </c>
      <c r="J8" s="100">
        <v>533093</v>
      </c>
    </row>
    <row r="9" spans="1:10" x14ac:dyDescent="0.25">
      <c r="A9" s="103" t="s">
        <v>115</v>
      </c>
      <c r="B9" s="100">
        <v>466456</v>
      </c>
      <c r="C9" s="105">
        <v>478117</v>
      </c>
      <c r="D9" s="100">
        <v>489779</v>
      </c>
      <c r="E9" s="100">
        <v>501440</v>
      </c>
      <c r="F9" s="100">
        <v>513102</v>
      </c>
      <c r="G9" s="100">
        <v>524763</v>
      </c>
      <c r="H9" s="100">
        <v>536424</v>
      </c>
      <c r="I9" s="100">
        <v>548086</v>
      </c>
      <c r="J9" s="100">
        <v>559747</v>
      </c>
    </row>
    <row r="10" spans="1:10" x14ac:dyDescent="0.25">
      <c r="A10" s="103" t="s">
        <v>116</v>
      </c>
      <c r="B10" s="100">
        <v>489779</v>
      </c>
      <c r="C10" s="105">
        <v>502023</v>
      </c>
      <c r="D10" s="100">
        <v>514268</v>
      </c>
      <c r="E10" s="100">
        <v>526512</v>
      </c>
      <c r="F10" s="100">
        <v>538757</v>
      </c>
      <c r="G10" s="100">
        <v>551001</v>
      </c>
      <c r="H10" s="100">
        <v>563246</v>
      </c>
      <c r="I10" s="100">
        <v>575490</v>
      </c>
      <c r="J10" s="100">
        <v>587735</v>
      </c>
    </row>
    <row r="11" spans="1:10" x14ac:dyDescent="0.25">
      <c r="A11" s="103" t="s">
        <v>117</v>
      </c>
      <c r="B11" s="100">
        <v>514268</v>
      </c>
      <c r="C11" s="105">
        <v>527124</v>
      </c>
      <c r="D11" s="100">
        <v>539981</v>
      </c>
      <c r="E11" s="100">
        <v>552838</v>
      </c>
      <c r="F11" s="100">
        <v>565694</v>
      </c>
      <c r="G11" s="100">
        <v>578551</v>
      </c>
      <c r="H11" s="100">
        <v>591408</v>
      </c>
      <c r="I11" s="100">
        <v>604265</v>
      </c>
      <c r="J11" s="100">
        <v>617121</v>
      </c>
    </row>
    <row r="12" spans="1:10" x14ac:dyDescent="0.25">
      <c r="A12" s="103" t="s">
        <v>118</v>
      </c>
      <c r="B12" s="100">
        <v>539981</v>
      </c>
      <c r="C12" s="105">
        <v>553481</v>
      </c>
      <c r="D12" s="100">
        <v>566980</v>
      </c>
      <c r="E12" s="100">
        <v>580480</v>
      </c>
      <c r="F12" s="100">
        <v>593979</v>
      </c>
      <c r="G12" s="100">
        <v>607479</v>
      </c>
      <c r="H12" s="100">
        <v>620978</v>
      </c>
      <c r="I12" s="100">
        <v>634478</v>
      </c>
      <c r="J12" s="100">
        <v>647977</v>
      </c>
    </row>
    <row r="13" spans="1:10" x14ac:dyDescent="0.25">
      <c r="A13" s="103" t="s">
        <v>119</v>
      </c>
      <c r="B13" s="100">
        <v>566980</v>
      </c>
      <c r="C13" s="105">
        <v>581155</v>
      </c>
      <c r="D13" s="100">
        <v>595329</v>
      </c>
      <c r="E13" s="100">
        <v>609504</v>
      </c>
      <c r="F13" s="100">
        <v>623678</v>
      </c>
      <c r="G13" s="100">
        <v>637853</v>
      </c>
      <c r="H13" s="100">
        <v>652027</v>
      </c>
      <c r="I13" s="100">
        <v>666202</v>
      </c>
      <c r="J13" s="100">
        <v>680376</v>
      </c>
    </row>
    <row r="14" spans="1:10" x14ac:dyDescent="0.25">
      <c r="A14" s="103" t="s">
        <v>120</v>
      </c>
      <c r="B14" s="100">
        <v>599484</v>
      </c>
      <c r="C14" s="105">
        <v>614471</v>
      </c>
      <c r="D14" s="100">
        <v>629458</v>
      </c>
      <c r="E14" s="100">
        <v>644446</v>
      </c>
      <c r="F14" s="100">
        <v>659433</v>
      </c>
      <c r="G14" s="100">
        <v>674420</v>
      </c>
      <c r="H14" s="100">
        <v>689407</v>
      </c>
      <c r="I14" s="100">
        <v>704394</v>
      </c>
      <c r="J14" s="100">
        <v>719381</v>
      </c>
    </row>
    <row r="15" spans="1:10" x14ac:dyDescent="0.25">
      <c r="A15" s="103" t="s">
        <v>121</v>
      </c>
      <c r="B15" s="100">
        <v>643593</v>
      </c>
      <c r="C15" s="100">
        <v>659683</v>
      </c>
      <c r="D15" s="105">
        <v>675773</v>
      </c>
      <c r="E15" s="100">
        <v>691863</v>
      </c>
      <c r="F15" s="100">
        <v>707952</v>
      </c>
      <c r="G15" s="100">
        <v>724042</v>
      </c>
      <c r="H15" s="100">
        <v>740132</v>
      </c>
      <c r="I15" s="100">
        <v>756222</v>
      </c>
      <c r="J15" s="100">
        <v>772312</v>
      </c>
    </row>
    <row r="16" spans="1:10" x14ac:dyDescent="0.25">
      <c r="A16" s="103" t="s">
        <v>122</v>
      </c>
      <c r="B16" s="100">
        <v>709827</v>
      </c>
      <c r="C16" s="100">
        <v>727572</v>
      </c>
      <c r="D16" s="105">
        <v>745318</v>
      </c>
      <c r="E16" s="100">
        <v>763064</v>
      </c>
      <c r="F16" s="100">
        <v>780809</v>
      </c>
      <c r="G16" s="100">
        <v>798555</v>
      </c>
      <c r="H16" s="100">
        <v>816301</v>
      </c>
      <c r="I16" s="100">
        <v>834046</v>
      </c>
      <c r="J16" s="100">
        <v>851792</v>
      </c>
    </row>
    <row r="17" spans="1:12" x14ac:dyDescent="0.25">
      <c r="A17" s="103" t="s">
        <v>123</v>
      </c>
      <c r="B17" s="100">
        <v>782354</v>
      </c>
      <c r="C17" s="100">
        <v>801912</v>
      </c>
      <c r="D17" s="105">
        <v>821471</v>
      </c>
      <c r="E17" s="100">
        <v>841030</v>
      </c>
      <c r="F17" s="100">
        <v>860589</v>
      </c>
      <c r="G17" s="100">
        <v>880148</v>
      </c>
      <c r="H17" s="100">
        <v>899707</v>
      </c>
      <c r="I17" s="100">
        <v>919265</v>
      </c>
      <c r="J17" s="100">
        <v>938824</v>
      </c>
    </row>
    <row r="18" spans="1:12" x14ac:dyDescent="0.25">
      <c r="A18" s="103" t="s">
        <v>124</v>
      </c>
      <c r="B18" s="100">
        <v>876592</v>
      </c>
      <c r="C18" s="105">
        <v>898506</v>
      </c>
      <c r="D18" s="100">
        <v>920421</v>
      </c>
      <c r="E18" s="100">
        <v>942336</v>
      </c>
      <c r="F18" s="100">
        <v>964251</v>
      </c>
      <c r="G18" s="100">
        <v>986166</v>
      </c>
      <c r="H18" s="100">
        <v>1008080</v>
      </c>
      <c r="I18" s="100">
        <v>1029995</v>
      </c>
      <c r="J18" s="100">
        <v>1051910</v>
      </c>
    </row>
    <row r="19" spans="1:12" x14ac:dyDescent="0.25">
      <c r="A19" s="103" t="s">
        <v>125</v>
      </c>
      <c r="B19" s="100">
        <v>906668</v>
      </c>
      <c r="C19" s="105">
        <v>929334</v>
      </c>
      <c r="D19" s="100">
        <v>952001</v>
      </c>
      <c r="E19" s="100">
        <v>974668</v>
      </c>
      <c r="F19" s="100">
        <v>997334</v>
      </c>
      <c r="G19" s="100">
        <v>1020001</v>
      </c>
      <c r="H19" s="100">
        <v>1042668</v>
      </c>
      <c r="I19" s="100">
        <v>1065334</v>
      </c>
      <c r="J19" s="100">
        <v>1088001</v>
      </c>
    </row>
    <row r="20" spans="1:12" x14ac:dyDescent="0.25">
      <c r="A20" s="103" t="s">
        <v>126</v>
      </c>
      <c r="B20" s="100">
        <v>945989</v>
      </c>
      <c r="C20" s="100">
        <v>969639</v>
      </c>
      <c r="D20" s="100">
        <v>993288</v>
      </c>
      <c r="E20" s="100">
        <v>1016938</v>
      </c>
      <c r="F20" s="100">
        <v>1040588</v>
      </c>
      <c r="G20" s="100">
        <v>1064238</v>
      </c>
      <c r="H20" s="100">
        <v>1087887</v>
      </c>
      <c r="I20" s="100">
        <v>1111537</v>
      </c>
      <c r="J20" s="100">
        <v>1135187</v>
      </c>
    </row>
    <row r="21" spans="1:12" x14ac:dyDescent="0.25">
      <c r="A21" s="103" t="s">
        <v>127</v>
      </c>
      <c r="B21" s="100">
        <v>983829</v>
      </c>
      <c r="C21" s="100">
        <v>1008424</v>
      </c>
      <c r="D21" s="100">
        <v>1033020</v>
      </c>
      <c r="E21" s="100">
        <v>1057616</v>
      </c>
      <c r="F21" s="100">
        <v>1082211</v>
      </c>
      <c r="G21" s="100">
        <v>1106807</v>
      </c>
      <c r="H21" s="100">
        <v>1131403</v>
      </c>
      <c r="I21" s="100">
        <v>1155999</v>
      </c>
      <c r="J21" s="100">
        <v>1180594</v>
      </c>
    </row>
    <row r="22" spans="1:12" x14ac:dyDescent="0.25">
      <c r="A22" s="81" t="s">
        <v>90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x14ac:dyDescent="0.25">
      <c r="A23" s="99"/>
      <c r="B23" s="103" t="s">
        <v>109</v>
      </c>
      <c r="C23" s="103" t="s">
        <v>100</v>
      </c>
      <c r="D23" s="103" t="s">
        <v>101</v>
      </c>
      <c r="E23" s="103" t="s">
        <v>102</v>
      </c>
      <c r="F23" s="103" t="s">
        <v>103</v>
      </c>
      <c r="G23" s="103" t="s">
        <v>104</v>
      </c>
      <c r="H23" s="103" t="s">
        <v>110</v>
      </c>
      <c r="I23" s="103" t="s">
        <v>111</v>
      </c>
      <c r="J23" s="103" t="s">
        <v>112</v>
      </c>
    </row>
    <row r="24" spans="1:12" x14ac:dyDescent="0.25">
      <c r="A24" s="103" t="s">
        <v>113</v>
      </c>
      <c r="B24" s="101">
        <v>2602</v>
      </c>
      <c r="C24" s="101">
        <v>2667.05</v>
      </c>
      <c r="D24" s="101">
        <v>2732.1</v>
      </c>
      <c r="E24" s="101">
        <v>2797.15</v>
      </c>
      <c r="F24" s="101">
        <v>2862.2</v>
      </c>
      <c r="G24" s="101">
        <v>2927.25</v>
      </c>
      <c r="H24" s="101">
        <v>2992.3</v>
      </c>
      <c r="I24" s="101">
        <v>3057.35</v>
      </c>
      <c r="J24" s="101">
        <v>3122.4</v>
      </c>
    </row>
    <row r="25" spans="1:12" x14ac:dyDescent="0.25">
      <c r="A25" s="103" t="s">
        <v>114</v>
      </c>
      <c r="B25" s="101">
        <v>2732.1</v>
      </c>
      <c r="C25" s="101">
        <v>2800.4</v>
      </c>
      <c r="D25" s="101">
        <v>2868.7</v>
      </c>
      <c r="E25" s="101">
        <v>2937.01</v>
      </c>
      <c r="F25" s="101">
        <v>3005.31</v>
      </c>
      <c r="G25" s="101">
        <v>3073.61</v>
      </c>
      <c r="H25" s="101">
        <v>3141.91</v>
      </c>
      <c r="I25" s="101">
        <v>3210.21</v>
      </c>
      <c r="J25" s="101">
        <v>3278.52</v>
      </c>
    </row>
    <row r="26" spans="1:12" x14ac:dyDescent="0.25">
      <c r="A26" s="103" t="s">
        <v>115</v>
      </c>
      <c r="B26" s="101">
        <v>2868.7</v>
      </c>
      <c r="C26" s="101">
        <v>2940.42</v>
      </c>
      <c r="D26" s="101">
        <v>3012.14</v>
      </c>
      <c r="E26" s="101">
        <v>3083.86</v>
      </c>
      <c r="F26" s="101">
        <v>3155.58</v>
      </c>
      <c r="G26" s="101">
        <v>3227.29</v>
      </c>
      <c r="H26" s="101">
        <v>3299.01</v>
      </c>
      <c r="I26" s="101">
        <v>3370.73</v>
      </c>
      <c r="J26" s="101">
        <v>3442.44</v>
      </c>
    </row>
    <row r="27" spans="1:12" x14ac:dyDescent="0.25">
      <c r="A27" s="103" t="s">
        <v>116</v>
      </c>
      <c r="B27" s="101">
        <v>3012.14</v>
      </c>
      <c r="C27" s="101">
        <v>3087.44</v>
      </c>
      <c r="D27" s="101">
        <v>3162.75</v>
      </c>
      <c r="E27" s="101">
        <v>3238.05</v>
      </c>
      <c r="F27" s="101">
        <v>3313.36</v>
      </c>
      <c r="G27" s="101">
        <v>3388.66</v>
      </c>
      <c r="H27" s="101">
        <v>3463.96</v>
      </c>
      <c r="I27" s="101">
        <v>3539.26</v>
      </c>
      <c r="J27" s="101">
        <v>3614.57</v>
      </c>
    </row>
    <row r="28" spans="1:12" x14ac:dyDescent="0.25">
      <c r="A28" s="103" t="s">
        <v>117</v>
      </c>
      <c r="B28" s="101">
        <v>3162.75</v>
      </c>
      <c r="C28" s="101">
        <v>3241.81</v>
      </c>
      <c r="D28" s="101">
        <v>3320.88</v>
      </c>
      <c r="E28" s="101">
        <v>3399.95</v>
      </c>
      <c r="F28" s="101">
        <v>3479.02</v>
      </c>
      <c r="G28" s="101">
        <v>3558.09</v>
      </c>
      <c r="H28" s="101">
        <v>3637.16</v>
      </c>
      <c r="I28" s="101">
        <v>3716.23</v>
      </c>
      <c r="J28" s="101">
        <v>3795.29</v>
      </c>
    </row>
    <row r="29" spans="1:12" x14ac:dyDescent="0.25">
      <c r="A29" s="103" t="s">
        <v>118</v>
      </c>
      <c r="B29" s="101">
        <v>3320.88</v>
      </c>
      <c r="C29" s="101">
        <v>3403.91</v>
      </c>
      <c r="D29" s="101">
        <v>3486.93</v>
      </c>
      <c r="E29" s="101">
        <v>3569.95</v>
      </c>
      <c r="F29" s="101">
        <v>3652.97</v>
      </c>
      <c r="G29" s="101">
        <v>3736</v>
      </c>
      <c r="H29" s="101">
        <v>3819.01</v>
      </c>
      <c r="I29" s="101">
        <v>3902.04</v>
      </c>
      <c r="J29" s="101">
        <v>3985.06</v>
      </c>
    </row>
    <row r="30" spans="1:12" x14ac:dyDescent="0.25">
      <c r="A30" s="103" t="s">
        <v>119</v>
      </c>
      <c r="B30" s="101">
        <v>3486.93</v>
      </c>
      <c r="C30" s="101">
        <v>3574.1</v>
      </c>
      <c r="D30" s="101">
        <v>3661.27</v>
      </c>
      <c r="E30" s="101">
        <v>3748.45</v>
      </c>
      <c r="F30" s="101">
        <v>3835.62</v>
      </c>
      <c r="G30" s="101">
        <v>3922.8</v>
      </c>
      <c r="H30" s="101">
        <v>4009.97</v>
      </c>
      <c r="I30" s="101">
        <v>4097.1400000000003</v>
      </c>
      <c r="J30" s="101">
        <v>4184.3100000000004</v>
      </c>
    </row>
    <row r="31" spans="1:12" x14ac:dyDescent="0.25">
      <c r="A31" s="103" t="s">
        <v>120</v>
      </c>
      <c r="B31" s="101">
        <v>3686.83</v>
      </c>
      <c r="C31" s="101">
        <v>3779</v>
      </c>
      <c r="D31" s="101">
        <v>3871.17</v>
      </c>
      <c r="E31" s="101">
        <v>3963.34</v>
      </c>
      <c r="F31" s="101">
        <v>4055.51</v>
      </c>
      <c r="G31" s="101">
        <v>4147.68</v>
      </c>
      <c r="H31" s="101">
        <v>4239.8500000000004</v>
      </c>
      <c r="I31" s="101">
        <v>4332.0200000000004</v>
      </c>
      <c r="J31" s="101">
        <v>4424.1899999999996</v>
      </c>
    </row>
    <row r="32" spans="1:12" x14ac:dyDescent="0.25">
      <c r="A32" s="103" t="s">
        <v>121</v>
      </c>
      <c r="B32" s="101">
        <v>3958.1</v>
      </c>
      <c r="C32" s="101">
        <v>4057.05</v>
      </c>
      <c r="D32" s="101">
        <v>4156</v>
      </c>
      <c r="E32" s="101">
        <v>4254.96</v>
      </c>
      <c r="F32" s="101">
        <v>4353.8999999999996</v>
      </c>
      <c r="G32" s="101">
        <v>4452.8599999999997</v>
      </c>
      <c r="H32" s="101">
        <v>4551.8100000000004</v>
      </c>
      <c r="I32" s="101">
        <v>4650.7700000000004</v>
      </c>
      <c r="J32" s="101">
        <v>4749.72</v>
      </c>
    </row>
    <row r="33" spans="1:12" x14ac:dyDescent="0.25">
      <c r="A33" s="103" t="s">
        <v>122</v>
      </c>
      <c r="B33" s="101">
        <v>4365.4399999999996</v>
      </c>
      <c r="C33" s="101">
        <v>4474.57</v>
      </c>
      <c r="D33" s="101">
        <v>4583.71</v>
      </c>
      <c r="E33" s="101">
        <v>4692.84</v>
      </c>
      <c r="F33" s="101">
        <v>4801.9799999999996</v>
      </c>
      <c r="G33" s="101">
        <v>4911.1099999999997</v>
      </c>
      <c r="H33" s="101">
        <v>5020.25</v>
      </c>
      <c r="I33" s="101">
        <v>5129.38</v>
      </c>
      <c r="J33" s="101">
        <v>5238.5200000000004</v>
      </c>
    </row>
    <row r="34" spans="1:12" x14ac:dyDescent="0.25">
      <c r="A34" s="103" t="s">
        <v>123</v>
      </c>
      <c r="B34" s="101">
        <v>4811.4799999999996</v>
      </c>
      <c r="C34" s="101">
        <v>4931.76</v>
      </c>
      <c r="D34" s="101">
        <v>5052.05</v>
      </c>
      <c r="E34" s="101">
        <v>5172.33</v>
      </c>
      <c r="F34" s="101">
        <v>5292.62</v>
      </c>
      <c r="G34" s="101">
        <v>5412.91</v>
      </c>
      <c r="H34" s="101">
        <v>5533.2</v>
      </c>
      <c r="I34" s="101">
        <v>5653.48</v>
      </c>
      <c r="J34" s="101">
        <v>5773.77</v>
      </c>
    </row>
    <row r="35" spans="1:12" x14ac:dyDescent="0.25">
      <c r="A35" s="103" t="s">
        <v>124</v>
      </c>
      <c r="B35" s="101">
        <v>5391.04</v>
      </c>
      <c r="C35" s="101">
        <v>5525.81</v>
      </c>
      <c r="D35" s="101">
        <v>5660.59</v>
      </c>
      <c r="E35" s="101">
        <v>5795.37</v>
      </c>
      <c r="F35" s="101">
        <v>5930.14</v>
      </c>
      <c r="G35" s="101">
        <v>6064.92</v>
      </c>
      <c r="H35" s="101">
        <v>6199.69</v>
      </c>
      <c r="I35" s="101">
        <v>6334.47</v>
      </c>
      <c r="J35" s="101">
        <v>6469.25</v>
      </c>
    </row>
    <row r="36" spans="1:12" x14ac:dyDescent="0.25">
      <c r="A36" s="103" t="s">
        <v>125</v>
      </c>
      <c r="B36" s="101">
        <v>5576.01</v>
      </c>
      <c r="C36" s="101">
        <v>5715.4</v>
      </c>
      <c r="D36" s="101">
        <v>5854.81</v>
      </c>
      <c r="E36" s="101">
        <v>5994.21</v>
      </c>
      <c r="F36" s="101">
        <v>6133.6</v>
      </c>
      <c r="G36" s="101">
        <v>6273.01</v>
      </c>
      <c r="H36" s="101">
        <v>6412.41</v>
      </c>
      <c r="I36" s="101">
        <v>6551.8</v>
      </c>
      <c r="J36" s="101">
        <v>6691.21</v>
      </c>
    </row>
    <row r="37" spans="1:12" x14ac:dyDescent="0.25">
      <c r="A37" s="103" t="s">
        <v>126</v>
      </c>
      <c r="B37" s="101">
        <v>5817.83</v>
      </c>
      <c r="C37" s="101">
        <v>5963.28</v>
      </c>
      <c r="D37" s="101">
        <v>6108.72</v>
      </c>
      <c r="E37" s="101">
        <v>6254.17</v>
      </c>
      <c r="F37" s="101">
        <v>6399.62</v>
      </c>
      <c r="G37" s="101">
        <v>6545.06</v>
      </c>
      <c r="H37" s="101">
        <v>6690.51</v>
      </c>
      <c r="I37" s="101">
        <v>6835.95</v>
      </c>
      <c r="J37" s="101">
        <v>6981.4</v>
      </c>
    </row>
    <row r="38" spans="1:12" x14ac:dyDescent="0.25">
      <c r="A38" s="103" t="s">
        <v>127</v>
      </c>
      <c r="B38" s="101">
        <v>6050.55</v>
      </c>
      <c r="C38" s="101">
        <v>6201.81</v>
      </c>
      <c r="D38" s="101">
        <v>6353.07</v>
      </c>
      <c r="E38" s="101">
        <v>6504.34</v>
      </c>
      <c r="F38" s="101">
        <v>6655.6</v>
      </c>
      <c r="G38" s="101">
        <v>6806.86</v>
      </c>
      <c r="H38" s="101">
        <v>6958.13</v>
      </c>
      <c r="I38" s="101">
        <v>7109.39</v>
      </c>
      <c r="J38" s="101">
        <v>7260.65</v>
      </c>
    </row>
    <row r="41" spans="1:12" x14ac:dyDescent="0.25">
      <c r="A41" s="81" t="s">
        <v>91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x14ac:dyDescent="0.25">
      <c r="A42" s="99"/>
      <c r="B42" s="103" t="s">
        <v>109</v>
      </c>
      <c r="C42" s="103" t="s">
        <v>100</v>
      </c>
      <c r="D42" s="103" t="s">
        <v>101</v>
      </c>
      <c r="E42" s="103" t="s">
        <v>102</v>
      </c>
      <c r="F42" s="103" t="s">
        <v>103</v>
      </c>
      <c r="G42" s="103" t="s">
        <v>104</v>
      </c>
      <c r="H42" s="103" t="s">
        <v>110</v>
      </c>
      <c r="I42" s="103" t="s">
        <v>111</v>
      </c>
      <c r="J42" s="103" t="s">
        <v>112</v>
      </c>
    </row>
    <row r="43" spans="1:12" x14ac:dyDescent="0.25">
      <c r="A43" s="104" t="s">
        <v>113</v>
      </c>
      <c r="B43" s="102">
        <v>4393.78</v>
      </c>
      <c r="C43" s="102">
        <v>4503.63</v>
      </c>
      <c r="D43" s="102">
        <v>4613.47</v>
      </c>
      <c r="E43" s="102">
        <v>4723.32</v>
      </c>
      <c r="F43" s="102">
        <v>4833.16</v>
      </c>
      <c r="G43" s="102">
        <v>4943</v>
      </c>
      <c r="H43" s="102">
        <v>5052.8500000000004</v>
      </c>
      <c r="I43" s="102">
        <v>5162.7</v>
      </c>
      <c r="J43" s="102">
        <v>5272.54</v>
      </c>
    </row>
    <row r="44" spans="1:12" x14ac:dyDescent="0.25">
      <c r="A44" s="104" t="s">
        <v>114</v>
      </c>
      <c r="B44" s="102">
        <v>4613.47</v>
      </c>
      <c r="C44" s="102">
        <v>4728.8100000000004</v>
      </c>
      <c r="D44" s="102">
        <v>4844.1499999999996</v>
      </c>
      <c r="E44" s="102">
        <v>4959.4799999999996</v>
      </c>
      <c r="F44" s="102">
        <v>5074.82</v>
      </c>
      <c r="G44" s="102">
        <v>5190.1499999999996</v>
      </c>
      <c r="H44" s="102">
        <v>5305.49</v>
      </c>
      <c r="I44" s="102">
        <v>5420.82</v>
      </c>
      <c r="J44" s="102">
        <v>5536.17</v>
      </c>
    </row>
    <row r="45" spans="1:12" x14ac:dyDescent="0.25">
      <c r="A45" s="104" t="s">
        <v>115</v>
      </c>
      <c r="B45" s="102">
        <v>4844.1499999999996</v>
      </c>
      <c r="C45" s="102">
        <v>4965.25</v>
      </c>
      <c r="D45" s="102">
        <v>5086.3500000000004</v>
      </c>
      <c r="E45" s="102">
        <v>5207.45</v>
      </c>
      <c r="F45" s="102">
        <v>5328.56</v>
      </c>
      <c r="G45" s="102">
        <v>5449.66</v>
      </c>
      <c r="H45" s="102">
        <v>5570.76</v>
      </c>
      <c r="I45" s="102">
        <v>5691.87</v>
      </c>
      <c r="J45" s="102">
        <v>5812.97</v>
      </c>
    </row>
    <row r="46" spans="1:12" x14ac:dyDescent="0.25">
      <c r="A46" s="104" t="s">
        <v>116</v>
      </c>
      <c r="B46" s="102">
        <v>5086.3500000000004</v>
      </c>
      <c r="C46" s="102">
        <v>5213.51</v>
      </c>
      <c r="D46" s="102">
        <v>5340.67</v>
      </c>
      <c r="E46" s="102">
        <v>5467.83</v>
      </c>
      <c r="F46" s="102">
        <v>5594.99</v>
      </c>
      <c r="G46" s="102">
        <v>5722.15</v>
      </c>
      <c r="H46" s="102">
        <v>5849.31</v>
      </c>
      <c r="I46" s="102">
        <v>5976.46</v>
      </c>
      <c r="J46" s="102">
        <v>6103.63</v>
      </c>
    </row>
    <row r="47" spans="1:12" x14ac:dyDescent="0.25">
      <c r="A47" s="104" t="s">
        <v>117</v>
      </c>
      <c r="B47" s="102">
        <v>5340.67</v>
      </c>
      <c r="C47" s="102">
        <v>5474.18</v>
      </c>
      <c r="D47" s="102">
        <v>5607.7</v>
      </c>
      <c r="E47" s="102">
        <v>5741.22</v>
      </c>
      <c r="F47" s="102">
        <v>5874.73</v>
      </c>
      <c r="G47" s="102">
        <v>6008.25</v>
      </c>
      <c r="H47" s="102">
        <v>6141.77</v>
      </c>
      <c r="I47" s="102">
        <v>6275.29</v>
      </c>
      <c r="J47" s="102">
        <v>6408.8</v>
      </c>
    </row>
    <row r="48" spans="1:12" x14ac:dyDescent="0.25">
      <c r="A48" s="104" t="s">
        <v>118</v>
      </c>
      <c r="B48" s="102">
        <v>5607.7</v>
      </c>
      <c r="C48" s="102">
        <v>5747.9</v>
      </c>
      <c r="D48" s="102">
        <v>5888.09</v>
      </c>
      <c r="E48" s="102">
        <v>6028.28</v>
      </c>
      <c r="F48" s="102">
        <v>6168.47</v>
      </c>
      <c r="G48" s="102">
        <v>6308.67</v>
      </c>
      <c r="H48" s="102">
        <v>6448.86</v>
      </c>
      <c r="I48" s="102">
        <v>6589.05</v>
      </c>
      <c r="J48" s="102">
        <v>6729.24</v>
      </c>
    </row>
    <row r="49" spans="1:12" x14ac:dyDescent="0.25">
      <c r="A49" s="104" t="s">
        <v>119</v>
      </c>
      <c r="B49" s="102">
        <v>5888.09</v>
      </c>
      <c r="C49" s="102">
        <v>6035.29</v>
      </c>
      <c r="D49" s="102">
        <v>6182.49</v>
      </c>
      <c r="E49" s="102">
        <v>6329.7</v>
      </c>
      <c r="F49" s="102">
        <v>6476.9</v>
      </c>
      <c r="G49" s="102">
        <v>6624.1</v>
      </c>
      <c r="H49" s="102">
        <v>6771.3</v>
      </c>
      <c r="I49" s="102">
        <v>6918.51</v>
      </c>
      <c r="J49" s="102">
        <v>7065.7</v>
      </c>
    </row>
    <row r="50" spans="1:12" x14ac:dyDescent="0.25">
      <c r="A50" s="104" t="s">
        <v>120</v>
      </c>
      <c r="B50" s="102">
        <v>6225.64</v>
      </c>
      <c r="C50" s="102">
        <v>6381.28</v>
      </c>
      <c r="D50" s="102">
        <v>6536.92</v>
      </c>
      <c r="E50" s="102">
        <v>6692.57</v>
      </c>
      <c r="F50" s="102">
        <v>6848.21</v>
      </c>
      <c r="G50" s="102">
        <v>7003.85</v>
      </c>
      <c r="H50" s="102">
        <v>7159.49</v>
      </c>
      <c r="I50" s="102">
        <v>7315.13</v>
      </c>
      <c r="J50" s="102">
        <v>7470.77</v>
      </c>
    </row>
    <row r="51" spans="1:12" x14ac:dyDescent="0.25">
      <c r="A51" s="104" t="s">
        <v>121</v>
      </c>
      <c r="B51" s="102">
        <v>6683.71</v>
      </c>
      <c r="C51" s="102">
        <v>6850.81</v>
      </c>
      <c r="D51" s="102">
        <v>7017.9</v>
      </c>
      <c r="E51" s="102">
        <v>7185</v>
      </c>
      <c r="F51" s="102">
        <v>7352.08</v>
      </c>
      <c r="G51" s="102">
        <v>7519.18</v>
      </c>
      <c r="H51" s="102">
        <v>7686.27</v>
      </c>
      <c r="I51" s="102">
        <v>7853.37</v>
      </c>
      <c r="J51" s="102">
        <v>8020.46</v>
      </c>
    </row>
    <row r="52" spans="1:12" x14ac:dyDescent="0.25">
      <c r="A52" s="104" t="s">
        <v>122</v>
      </c>
      <c r="B52" s="102">
        <v>7371.55</v>
      </c>
      <c r="C52" s="102">
        <v>7555.84</v>
      </c>
      <c r="D52" s="102">
        <v>7740.13</v>
      </c>
      <c r="E52" s="102">
        <v>7924.42</v>
      </c>
      <c r="F52" s="102">
        <v>8108.7</v>
      </c>
      <c r="G52" s="102">
        <v>8292.99</v>
      </c>
      <c r="H52" s="102">
        <v>8477.2900000000009</v>
      </c>
      <c r="I52" s="102">
        <v>8661.57</v>
      </c>
      <c r="J52" s="102">
        <v>8845.86</v>
      </c>
    </row>
    <row r="53" spans="1:12" x14ac:dyDescent="0.25">
      <c r="A53" s="104" t="s">
        <v>123</v>
      </c>
      <c r="B53" s="102">
        <v>8124.75</v>
      </c>
      <c r="C53" s="102">
        <v>8327.86</v>
      </c>
      <c r="D53" s="102">
        <v>8530.98</v>
      </c>
      <c r="E53" s="102">
        <v>8734.1</v>
      </c>
      <c r="F53" s="102">
        <v>8937.2199999999993</v>
      </c>
      <c r="G53" s="102">
        <v>9140.34</v>
      </c>
      <c r="H53" s="102">
        <v>9343.4599999999991</v>
      </c>
      <c r="I53" s="102">
        <v>9546.57</v>
      </c>
      <c r="J53" s="102">
        <v>9749.69</v>
      </c>
    </row>
    <row r="54" spans="1:12" x14ac:dyDescent="0.25">
      <c r="A54" s="104" t="s">
        <v>124</v>
      </c>
      <c r="B54" s="102">
        <v>9103.41</v>
      </c>
      <c r="C54" s="102">
        <v>9330.98</v>
      </c>
      <c r="D54" s="102">
        <v>9558.57</v>
      </c>
      <c r="E54" s="102">
        <v>9786.16</v>
      </c>
      <c r="F54" s="102">
        <v>10013.75</v>
      </c>
      <c r="G54" s="102">
        <v>10241.33</v>
      </c>
      <c r="H54" s="102">
        <v>10468.91</v>
      </c>
      <c r="I54" s="102">
        <v>10696.5</v>
      </c>
      <c r="J54" s="102">
        <v>10924.09</v>
      </c>
    </row>
    <row r="55" spans="1:12" x14ac:dyDescent="0.25">
      <c r="A55" s="104" t="s">
        <v>125</v>
      </c>
      <c r="B55" s="102">
        <v>9415.75</v>
      </c>
      <c r="C55" s="102">
        <v>9651.1299999999992</v>
      </c>
      <c r="D55" s="102">
        <v>9886.5300000000007</v>
      </c>
      <c r="E55" s="102">
        <v>10121.93</v>
      </c>
      <c r="F55" s="102">
        <v>10357.31</v>
      </c>
      <c r="G55" s="102">
        <v>10592.71</v>
      </c>
      <c r="H55" s="102">
        <v>10828.11</v>
      </c>
      <c r="I55" s="102">
        <v>11063.49</v>
      </c>
      <c r="J55" s="102">
        <v>11298.89</v>
      </c>
    </row>
    <row r="56" spans="1:12" x14ac:dyDescent="0.25">
      <c r="A56" s="104" t="s">
        <v>126</v>
      </c>
      <c r="B56" s="102">
        <v>9824.1</v>
      </c>
      <c r="C56" s="102">
        <v>10069.700000000001</v>
      </c>
      <c r="D56" s="102">
        <v>10315.299999999999</v>
      </c>
      <c r="E56" s="102">
        <v>10560.9</v>
      </c>
      <c r="F56" s="102">
        <v>10806.51</v>
      </c>
      <c r="G56" s="102">
        <v>11052.11</v>
      </c>
      <c r="H56" s="102">
        <v>11297.71</v>
      </c>
      <c r="I56" s="102">
        <v>11543.31</v>
      </c>
      <c r="J56" s="102">
        <v>11788.92</v>
      </c>
    </row>
    <row r="57" spans="1:12" x14ac:dyDescent="0.25">
      <c r="A57" s="104" t="s">
        <v>127</v>
      </c>
      <c r="B57" s="102">
        <v>10217.06</v>
      </c>
      <c r="C57" s="102">
        <v>10472.48</v>
      </c>
      <c r="D57" s="102">
        <v>10727.91</v>
      </c>
      <c r="E57" s="102">
        <v>10983.34</v>
      </c>
      <c r="F57" s="102">
        <v>11238.76</v>
      </c>
      <c r="G57" s="102">
        <v>11494.19</v>
      </c>
      <c r="H57" s="102">
        <v>11749.62</v>
      </c>
      <c r="I57" s="102">
        <v>12005.05</v>
      </c>
      <c r="J57" s="102">
        <v>12260.47</v>
      </c>
    </row>
    <row r="60" spans="1:12" ht="15.75" x14ac:dyDescent="0.25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2" spans="1:12" ht="15.75" x14ac:dyDescent="0.25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4" spans="1:12" ht="15.75" x14ac:dyDescent="0.25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6" spans="1:12" ht="15.75" x14ac:dyDescent="0.25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8" spans="1:12" ht="15.75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</row>
  </sheetData>
  <mergeCells count="7">
    <mergeCell ref="A68:L68"/>
    <mergeCell ref="A22:L22"/>
    <mergeCell ref="A41:L41"/>
    <mergeCell ref="A60:L60"/>
    <mergeCell ref="A62:L62"/>
    <mergeCell ref="A64:L64"/>
    <mergeCell ref="A66:L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7"/>
  <sheetViews>
    <sheetView topLeftCell="A10" workbookViewId="0">
      <selection activeCell="K13" sqref="K13"/>
    </sheetView>
  </sheetViews>
  <sheetFormatPr defaultRowHeight="15" x14ac:dyDescent="0.25"/>
  <cols>
    <col min="1" max="6" width="9.140625" style="61"/>
    <col min="7" max="7" width="10.42578125" style="61" bestFit="1" customWidth="1"/>
    <col min="8" max="9" width="10.42578125" style="76" customWidth="1"/>
    <col min="10" max="10" width="9.140625" style="61"/>
    <col min="11" max="11" width="11.7109375" style="61" customWidth="1"/>
    <col min="12" max="16384" width="9.140625" style="61"/>
  </cols>
  <sheetData>
    <row r="1" spans="1:16" ht="15" customHeight="1" x14ac:dyDescent="0.25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6" x14ac:dyDescent="0.25">
      <c r="A2" s="76"/>
      <c r="B2" s="76"/>
      <c r="C2" s="76"/>
      <c r="D2" s="76"/>
      <c r="E2" s="76"/>
      <c r="F2" s="76"/>
      <c r="G2" s="76"/>
      <c r="J2" s="76"/>
      <c r="K2" s="76"/>
    </row>
    <row r="3" spans="1:16" x14ac:dyDescent="0.25">
      <c r="A3" s="92"/>
      <c r="B3" s="96" t="s">
        <v>109</v>
      </c>
      <c r="C3" s="96" t="s">
        <v>100</v>
      </c>
      <c r="D3" s="96" t="s">
        <v>101</v>
      </c>
      <c r="E3" s="96" t="s">
        <v>102</v>
      </c>
      <c r="F3" s="96" t="s">
        <v>103</v>
      </c>
      <c r="G3" s="96" t="s">
        <v>104</v>
      </c>
      <c r="H3" s="96" t="s">
        <v>110</v>
      </c>
      <c r="I3" s="96" t="s">
        <v>111</v>
      </c>
      <c r="J3" s="96" t="s">
        <v>112</v>
      </c>
      <c r="K3" s="76"/>
    </row>
    <row r="4" spans="1:16" ht="15.75" thickBot="1" x14ac:dyDescent="0.3">
      <c r="A4" s="96" t="s">
        <v>153</v>
      </c>
      <c r="B4" s="106"/>
      <c r="C4" s="93">
        <v>204544</v>
      </c>
      <c r="D4" s="93">
        <v>217328</v>
      </c>
      <c r="E4" s="106"/>
      <c r="F4" s="106"/>
      <c r="G4" s="106"/>
      <c r="H4" s="106"/>
      <c r="I4" s="106"/>
      <c r="J4" s="106"/>
      <c r="K4" s="76"/>
    </row>
    <row r="5" spans="1:16" x14ac:dyDescent="0.25">
      <c r="A5" s="96" t="s">
        <v>113</v>
      </c>
      <c r="B5" s="93">
        <v>255680</v>
      </c>
      <c r="C5" s="93">
        <v>262073</v>
      </c>
      <c r="D5" s="93">
        <v>268465</v>
      </c>
      <c r="E5" s="93">
        <v>274857</v>
      </c>
      <c r="F5" s="93">
        <v>281249</v>
      </c>
      <c r="G5" s="93">
        <v>287641</v>
      </c>
      <c r="H5" s="93">
        <v>294033</v>
      </c>
      <c r="I5" s="93">
        <v>300425</v>
      </c>
      <c r="J5" s="93">
        <v>306817</v>
      </c>
      <c r="K5" s="76"/>
      <c r="M5" s="62" t="s">
        <v>136</v>
      </c>
      <c r="N5" s="63">
        <v>10.17</v>
      </c>
      <c r="O5" s="64" t="s">
        <v>137</v>
      </c>
      <c r="P5" s="65"/>
    </row>
    <row r="6" spans="1:16" x14ac:dyDescent="0.25">
      <c r="A6" s="96" t="s">
        <v>114</v>
      </c>
      <c r="B6" s="93">
        <v>261995</v>
      </c>
      <c r="C6" s="93">
        <v>268544</v>
      </c>
      <c r="D6" s="93">
        <v>275094</v>
      </c>
      <c r="E6" s="93">
        <v>281644</v>
      </c>
      <c r="F6" s="93">
        <v>288194</v>
      </c>
      <c r="G6" s="93">
        <v>294744</v>
      </c>
      <c r="H6" s="93">
        <v>301294</v>
      </c>
      <c r="I6" s="93">
        <v>307844</v>
      </c>
      <c r="J6" s="93">
        <v>314393</v>
      </c>
      <c r="K6" s="76"/>
      <c r="M6" s="66" t="s">
        <v>136</v>
      </c>
      <c r="N6" s="67">
        <v>11.59</v>
      </c>
      <c r="O6" s="68" t="s">
        <v>138</v>
      </c>
      <c r="P6" s="69"/>
    </row>
    <row r="7" spans="1:16" ht="15.75" thickBot="1" x14ac:dyDescent="0.3">
      <c r="A7" s="96" t="s">
        <v>115</v>
      </c>
      <c r="B7" s="93">
        <v>268465</v>
      </c>
      <c r="C7" s="93">
        <v>275176</v>
      </c>
      <c r="D7" s="93">
        <v>281888</v>
      </c>
      <c r="E7" s="93">
        <v>288599</v>
      </c>
      <c r="F7" s="93">
        <v>295311</v>
      </c>
      <c r="G7" s="93">
        <v>302023</v>
      </c>
      <c r="H7" s="93">
        <v>308734</v>
      </c>
      <c r="I7" s="93">
        <v>315446</v>
      </c>
      <c r="J7" s="93">
        <v>322157</v>
      </c>
      <c r="K7" s="76"/>
      <c r="M7" s="70" t="s">
        <v>136</v>
      </c>
      <c r="N7" s="71">
        <v>13.04</v>
      </c>
      <c r="O7" s="72" t="s">
        <v>139</v>
      </c>
      <c r="P7" s="73"/>
    </row>
    <row r="8" spans="1:16" x14ac:dyDescent="0.25">
      <c r="A8" s="96" t="s">
        <v>116</v>
      </c>
      <c r="B8" s="93">
        <v>275094</v>
      </c>
      <c r="C8" s="93">
        <v>281972</v>
      </c>
      <c r="D8" s="93">
        <v>288849</v>
      </c>
      <c r="E8" s="93">
        <v>295726</v>
      </c>
      <c r="F8" s="93">
        <v>302604</v>
      </c>
      <c r="G8" s="93">
        <v>309481</v>
      </c>
      <c r="H8" s="93">
        <v>316358</v>
      </c>
      <c r="I8" s="93">
        <v>323236</v>
      </c>
      <c r="J8" s="93">
        <v>330113</v>
      </c>
      <c r="K8" s="76"/>
    </row>
    <row r="9" spans="1:16" x14ac:dyDescent="0.25">
      <c r="A9" s="96" t="s">
        <v>117</v>
      </c>
      <c r="B9" s="93">
        <v>281888</v>
      </c>
      <c r="C9" s="93">
        <v>288935</v>
      </c>
      <c r="D9" s="93">
        <v>295982</v>
      </c>
      <c r="E9" s="93">
        <v>303029</v>
      </c>
      <c r="F9" s="93">
        <v>310077</v>
      </c>
      <c r="G9" s="93">
        <v>317124</v>
      </c>
      <c r="H9" s="93">
        <v>324171</v>
      </c>
      <c r="I9" s="93">
        <v>331218</v>
      </c>
      <c r="J9" s="93">
        <v>338265</v>
      </c>
      <c r="K9" s="76"/>
    </row>
    <row r="10" spans="1:16" x14ac:dyDescent="0.25">
      <c r="A10" s="96" t="s">
        <v>118</v>
      </c>
      <c r="B10" s="93">
        <v>288849</v>
      </c>
      <c r="C10" s="93">
        <v>296070</v>
      </c>
      <c r="D10" s="93">
        <v>303291</v>
      </c>
      <c r="E10" s="93">
        <v>310513</v>
      </c>
      <c r="F10" s="93">
        <v>317734</v>
      </c>
      <c r="G10" s="93">
        <v>324955</v>
      </c>
      <c r="H10" s="93">
        <v>332176</v>
      </c>
      <c r="I10" s="93">
        <v>339398</v>
      </c>
      <c r="J10" s="93">
        <v>346619</v>
      </c>
      <c r="K10" s="76"/>
    </row>
    <row r="11" spans="1:16" x14ac:dyDescent="0.25">
      <c r="A11" s="96" t="s">
        <v>119</v>
      </c>
      <c r="B11" s="93">
        <v>295982</v>
      </c>
      <c r="C11" s="93">
        <v>303382</v>
      </c>
      <c r="D11" s="93">
        <v>310781</v>
      </c>
      <c r="E11" s="93">
        <v>318181</v>
      </c>
      <c r="F11" s="93">
        <v>325580</v>
      </c>
      <c r="G11" s="93">
        <v>332980</v>
      </c>
      <c r="H11" s="93">
        <v>340379</v>
      </c>
      <c r="I11" s="93">
        <v>347779</v>
      </c>
      <c r="J11" s="93">
        <v>355179</v>
      </c>
      <c r="K11" s="76"/>
    </row>
    <row r="12" spans="1:16" x14ac:dyDescent="0.25">
      <c r="A12" s="96" t="s">
        <v>120</v>
      </c>
      <c r="B12" s="107">
        <v>303291</v>
      </c>
      <c r="C12" s="93">
        <v>310874</v>
      </c>
      <c r="D12" s="93">
        <v>318456</v>
      </c>
      <c r="E12" s="93">
        <v>326038</v>
      </c>
      <c r="F12" s="93">
        <v>333621</v>
      </c>
      <c r="G12" s="93">
        <v>341203</v>
      </c>
      <c r="H12" s="93">
        <v>348785</v>
      </c>
      <c r="I12" s="93">
        <v>356367</v>
      </c>
      <c r="J12" s="93">
        <v>363950</v>
      </c>
      <c r="K12" s="76"/>
    </row>
    <row r="13" spans="1:16" x14ac:dyDescent="0.25">
      <c r="A13" s="96" t="s">
        <v>121</v>
      </c>
      <c r="B13" s="93">
        <v>310781</v>
      </c>
      <c r="C13" s="93">
        <v>318551</v>
      </c>
      <c r="D13" s="93">
        <v>326320</v>
      </c>
      <c r="E13" s="93">
        <v>334090</v>
      </c>
      <c r="F13" s="93">
        <v>341859</v>
      </c>
      <c r="G13" s="93">
        <v>349629</v>
      </c>
      <c r="H13" s="93">
        <v>357398</v>
      </c>
      <c r="I13" s="93">
        <v>365168</v>
      </c>
      <c r="J13" s="93">
        <v>372937</v>
      </c>
      <c r="K13" s="76"/>
    </row>
    <row r="14" spans="1:16" x14ac:dyDescent="0.25">
      <c r="A14" s="96" t="s">
        <v>122</v>
      </c>
      <c r="B14" s="93">
        <v>318456</v>
      </c>
      <c r="C14" s="93">
        <v>326417</v>
      </c>
      <c r="D14" s="93">
        <v>334379</v>
      </c>
      <c r="E14" s="93">
        <v>342340</v>
      </c>
      <c r="F14" s="93">
        <v>350302</v>
      </c>
      <c r="G14" s="93">
        <v>358263</v>
      </c>
      <c r="H14" s="93">
        <v>366224</v>
      </c>
      <c r="I14" s="93">
        <v>374186</v>
      </c>
      <c r="J14" s="93">
        <v>382147</v>
      </c>
      <c r="K14" s="76"/>
    </row>
    <row r="15" spans="1:16" x14ac:dyDescent="0.25">
      <c r="A15" s="96" t="s">
        <v>123</v>
      </c>
      <c r="B15" s="93">
        <v>326320</v>
      </c>
      <c r="C15" s="93">
        <v>334478</v>
      </c>
      <c r="D15" s="93">
        <v>342636</v>
      </c>
      <c r="E15" s="93">
        <v>350794</v>
      </c>
      <c r="F15" s="93">
        <v>358952</v>
      </c>
      <c r="G15" s="93">
        <v>367110</v>
      </c>
      <c r="H15" s="93">
        <v>375268</v>
      </c>
      <c r="I15" s="93">
        <v>383426</v>
      </c>
      <c r="J15" s="93">
        <v>391584</v>
      </c>
      <c r="K15" s="76"/>
    </row>
    <row r="16" spans="1:16" x14ac:dyDescent="0.25">
      <c r="A16" s="96" t="s">
        <v>124</v>
      </c>
      <c r="B16" s="93">
        <v>334379</v>
      </c>
      <c r="C16" s="93">
        <v>342738</v>
      </c>
      <c r="D16" s="93">
        <v>351098</v>
      </c>
      <c r="E16" s="93">
        <v>359457</v>
      </c>
      <c r="F16" s="93">
        <v>367817</v>
      </c>
      <c r="G16" s="93">
        <v>376176</v>
      </c>
      <c r="H16" s="93">
        <v>384536</v>
      </c>
      <c r="I16" s="93">
        <v>392895</v>
      </c>
      <c r="J16" s="93">
        <v>401255</v>
      </c>
      <c r="K16" s="76"/>
    </row>
    <row r="17" spans="1:11" x14ac:dyDescent="0.25">
      <c r="A17" s="96" t="s">
        <v>125</v>
      </c>
      <c r="B17" s="93">
        <v>342636</v>
      </c>
      <c r="C17" s="93">
        <v>351202</v>
      </c>
      <c r="D17" s="93">
        <v>359768</v>
      </c>
      <c r="E17" s="93">
        <v>368334</v>
      </c>
      <c r="F17" s="93">
        <v>376900</v>
      </c>
      <c r="G17" s="93">
        <v>385466</v>
      </c>
      <c r="H17" s="93">
        <v>394032</v>
      </c>
      <c r="I17" s="93">
        <v>402598</v>
      </c>
      <c r="J17" s="93">
        <v>411164</v>
      </c>
      <c r="K17" s="76"/>
    </row>
    <row r="18" spans="1:11" x14ac:dyDescent="0.25">
      <c r="A18" s="96" t="s">
        <v>126</v>
      </c>
      <c r="B18" s="93">
        <v>351098</v>
      </c>
      <c r="C18" s="93">
        <v>359875</v>
      </c>
      <c r="D18" s="93">
        <v>368653</v>
      </c>
      <c r="E18" s="93">
        <v>377430</v>
      </c>
      <c r="F18" s="93">
        <v>386208</v>
      </c>
      <c r="G18" s="93">
        <v>394985</v>
      </c>
      <c r="H18" s="93">
        <v>403762</v>
      </c>
      <c r="I18" s="93">
        <v>412540</v>
      </c>
      <c r="J18" s="93">
        <v>421317</v>
      </c>
      <c r="K18" s="76"/>
    </row>
    <row r="19" spans="1:11" x14ac:dyDescent="0.25">
      <c r="A19" s="96" t="s">
        <v>127</v>
      </c>
      <c r="B19" s="93">
        <v>359768</v>
      </c>
      <c r="C19" s="93">
        <v>368762</v>
      </c>
      <c r="D19" s="93">
        <v>377757</v>
      </c>
      <c r="E19" s="93">
        <v>386751</v>
      </c>
      <c r="F19" s="93">
        <v>395745</v>
      </c>
      <c r="G19" s="93">
        <v>404739</v>
      </c>
      <c r="H19" s="93">
        <v>413733</v>
      </c>
      <c r="I19" s="93">
        <v>422728</v>
      </c>
      <c r="J19" s="93">
        <v>431722</v>
      </c>
      <c r="K19" s="76"/>
    </row>
    <row r="20" spans="1:11" x14ac:dyDescent="0.25">
      <c r="A20" s="96" t="s">
        <v>144</v>
      </c>
      <c r="B20" s="93">
        <v>368653</v>
      </c>
      <c r="C20" s="93">
        <v>377869</v>
      </c>
      <c r="D20" s="93">
        <v>387085</v>
      </c>
      <c r="E20" s="93">
        <v>396302</v>
      </c>
      <c r="F20" s="93">
        <v>405518</v>
      </c>
      <c r="G20" s="93">
        <v>414734</v>
      </c>
      <c r="H20" s="93">
        <v>423951</v>
      </c>
      <c r="I20" s="93">
        <v>433167</v>
      </c>
      <c r="J20" s="93">
        <v>442383</v>
      </c>
      <c r="K20" s="76"/>
    </row>
    <row r="21" spans="1:11" x14ac:dyDescent="0.25">
      <c r="A21" s="96" t="s">
        <v>145</v>
      </c>
      <c r="B21" s="93">
        <v>377757</v>
      </c>
      <c r="C21" s="93">
        <v>387200</v>
      </c>
      <c r="D21" s="93">
        <v>396644</v>
      </c>
      <c r="E21" s="93">
        <v>406088</v>
      </c>
      <c r="F21" s="93">
        <v>415532</v>
      </c>
      <c r="G21" s="93">
        <v>424976</v>
      </c>
      <c r="H21" s="93">
        <v>434420</v>
      </c>
      <c r="I21" s="93">
        <v>443864</v>
      </c>
      <c r="J21" s="93">
        <v>453308</v>
      </c>
      <c r="K21" s="76"/>
    </row>
    <row r="22" spans="1:11" x14ac:dyDescent="0.25">
      <c r="A22" s="96" t="s">
        <v>146</v>
      </c>
      <c r="B22" s="93">
        <v>387085</v>
      </c>
      <c r="C22" s="93">
        <v>396762</v>
      </c>
      <c r="D22" s="93">
        <v>406440</v>
      </c>
      <c r="E22" s="93">
        <v>416117</v>
      </c>
      <c r="F22" s="93">
        <v>425794</v>
      </c>
      <c r="G22" s="93">
        <v>435471</v>
      </c>
      <c r="H22" s="93">
        <v>445148</v>
      </c>
      <c r="I22" s="93">
        <v>454825</v>
      </c>
      <c r="J22" s="93">
        <v>464502</v>
      </c>
      <c r="K22" s="76"/>
    </row>
    <row r="23" spans="1:11" x14ac:dyDescent="0.25">
      <c r="A23" s="96" t="s">
        <v>147</v>
      </c>
      <c r="B23" s="93">
        <v>396644</v>
      </c>
      <c r="C23" s="93">
        <v>406560</v>
      </c>
      <c r="D23" s="93">
        <v>416477</v>
      </c>
      <c r="E23" s="93">
        <v>426393</v>
      </c>
      <c r="F23" s="93">
        <v>436309</v>
      </c>
      <c r="G23" s="93">
        <v>446225</v>
      </c>
      <c r="H23" s="93">
        <v>456141</v>
      </c>
      <c r="I23" s="93">
        <v>466057</v>
      </c>
      <c r="J23" s="93">
        <v>475973</v>
      </c>
      <c r="K23" s="76"/>
    </row>
    <row r="24" spans="1:11" x14ac:dyDescent="0.25">
      <c r="A24" s="96" t="s">
        <v>148</v>
      </c>
      <c r="B24" s="93">
        <v>406440</v>
      </c>
      <c r="C24" s="93">
        <v>416601</v>
      </c>
      <c r="D24" s="93">
        <v>426761</v>
      </c>
      <c r="E24" s="93">
        <v>436922</v>
      </c>
      <c r="F24" s="93">
        <v>447083</v>
      </c>
      <c r="G24" s="93">
        <v>457244</v>
      </c>
      <c r="H24" s="93">
        <v>467405</v>
      </c>
      <c r="I24" s="93">
        <v>477566</v>
      </c>
      <c r="J24" s="93">
        <v>487727</v>
      </c>
      <c r="K24" s="76"/>
    </row>
    <row r="25" spans="1:11" x14ac:dyDescent="0.25">
      <c r="A25" s="96" t="s">
        <v>149</v>
      </c>
      <c r="B25" s="93">
        <v>416477</v>
      </c>
      <c r="C25" s="93">
        <v>426888</v>
      </c>
      <c r="D25" s="93">
        <v>437300</v>
      </c>
      <c r="E25" s="93">
        <v>447712</v>
      </c>
      <c r="F25" s="93">
        <v>458124</v>
      </c>
      <c r="G25" s="93">
        <v>468536</v>
      </c>
      <c r="H25" s="93">
        <v>478948</v>
      </c>
      <c r="I25" s="93">
        <v>489360</v>
      </c>
      <c r="J25" s="93">
        <v>499772</v>
      </c>
      <c r="K25" s="76"/>
    </row>
    <row r="26" spans="1:11" x14ac:dyDescent="0.25">
      <c r="A26" s="96" t="s">
        <v>150</v>
      </c>
      <c r="B26" s="93">
        <v>426761</v>
      </c>
      <c r="C26" s="93">
        <v>437431</v>
      </c>
      <c r="D26" s="93">
        <v>448100</v>
      </c>
      <c r="E26" s="93">
        <v>458769</v>
      </c>
      <c r="F26" s="93">
        <v>469438</v>
      </c>
      <c r="G26" s="93">
        <v>480107</v>
      </c>
      <c r="H26" s="93">
        <v>490776</v>
      </c>
      <c r="I26" s="93">
        <v>501445</v>
      </c>
      <c r="J26" s="93">
        <v>512114</v>
      </c>
      <c r="K26" s="76"/>
    </row>
    <row r="27" spans="1:11" x14ac:dyDescent="0.25">
      <c r="A27" s="96" t="s">
        <v>154</v>
      </c>
      <c r="B27" s="93">
        <v>437300</v>
      </c>
      <c r="C27" s="93">
        <v>448233</v>
      </c>
      <c r="D27" s="93">
        <v>459165</v>
      </c>
      <c r="E27" s="93">
        <v>470098</v>
      </c>
      <c r="F27" s="93">
        <v>481030</v>
      </c>
      <c r="G27" s="93">
        <v>491963</v>
      </c>
      <c r="H27" s="93">
        <v>502895</v>
      </c>
      <c r="I27" s="93">
        <v>513828</v>
      </c>
      <c r="J27" s="93">
        <v>524760</v>
      </c>
      <c r="K27" s="76"/>
    </row>
    <row r="28" spans="1:11" x14ac:dyDescent="0.25">
      <c r="A28" s="96" t="s">
        <v>155</v>
      </c>
      <c r="B28" s="93">
        <v>448100</v>
      </c>
      <c r="C28" s="93">
        <v>459302</v>
      </c>
      <c r="D28" s="93">
        <v>470505</v>
      </c>
      <c r="E28" s="93">
        <v>481707</v>
      </c>
      <c r="F28" s="93">
        <v>492910</v>
      </c>
      <c r="G28" s="93">
        <v>504112</v>
      </c>
      <c r="H28" s="93">
        <v>515315</v>
      </c>
      <c r="I28" s="93">
        <v>526517</v>
      </c>
      <c r="J28" s="93">
        <v>537719</v>
      </c>
      <c r="K28" s="76"/>
    </row>
    <row r="29" spans="1:11" x14ac:dyDescent="0.25">
      <c r="A29" s="96" t="s">
        <v>156</v>
      </c>
      <c r="B29" s="93">
        <v>459165</v>
      </c>
      <c r="C29" s="93">
        <v>470645</v>
      </c>
      <c r="D29" s="93">
        <v>482124</v>
      </c>
      <c r="E29" s="93">
        <v>493603</v>
      </c>
      <c r="F29" s="93">
        <v>505082</v>
      </c>
      <c r="G29" s="93">
        <v>516561</v>
      </c>
      <c r="H29" s="93">
        <v>528040</v>
      </c>
      <c r="I29" s="93">
        <v>539519</v>
      </c>
      <c r="J29" s="93">
        <v>550999</v>
      </c>
      <c r="K29" s="76"/>
    </row>
    <row r="30" spans="1:11" x14ac:dyDescent="0.25">
      <c r="A30" s="96" t="s">
        <v>157</v>
      </c>
      <c r="B30" s="93">
        <v>470505</v>
      </c>
      <c r="C30" s="93">
        <v>482267</v>
      </c>
      <c r="D30" s="93">
        <v>494030</v>
      </c>
      <c r="E30" s="93">
        <v>505792</v>
      </c>
      <c r="F30" s="93">
        <v>517555</v>
      </c>
      <c r="G30" s="93">
        <v>529318</v>
      </c>
      <c r="H30" s="93">
        <v>541080</v>
      </c>
      <c r="I30" s="93">
        <v>552843</v>
      </c>
      <c r="J30" s="93">
        <v>564605</v>
      </c>
      <c r="K30" s="76"/>
    </row>
    <row r="31" spans="1:11" x14ac:dyDescent="0.25">
      <c r="A31" s="96" t="s">
        <v>158</v>
      </c>
      <c r="B31" s="93">
        <v>482124</v>
      </c>
      <c r="C31" s="93">
        <v>494177</v>
      </c>
      <c r="D31" s="93">
        <v>506230</v>
      </c>
      <c r="E31" s="93">
        <v>518283</v>
      </c>
      <c r="F31" s="93">
        <v>530336</v>
      </c>
      <c r="G31" s="93">
        <v>542389</v>
      </c>
      <c r="H31" s="93">
        <v>554442</v>
      </c>
      <c r="I31" s="93">
        <v>566495</v>
      </c>
      <c r="J31" s="93">
        <v>578548</v>
      </c>
      <c r="K31" s="76"/>
    </row>
    <row r="32" spans="1:11" x14ac:dyDescent="0.25">
      <c r="A32" s="96" t="s">
        <v>159</v>
      </c>
      <c r="B32" s="93">
        <v>494030</v>
      </c>
      <c r="C32" s="93">
        <v>506381</v>
      </c>
      <c r="D32" s="93">
        <v>518731</v>
      </c>
      <c r="E32" s="93">
        <v>531082</v>
      </c>
      <c r="F32" s="93">
        <v>543433</v>
      </c>
      <c r="G32" s="93">
        <v>555784</v>
      </c>
      <c r="H32" s="93">
        <v>568134</v>
      </c>
      <c r="I32" s="93">
        <v>580485</v>
      </c>
      <c r="J32" s="93">
        <v>592836</v>
      </c>
      <c r="K32" s="76"/>
    </row>
    <row r="33" spans="1:11" x14ac:dyDescent="0.25">
      <c r="A33" s="96" t="s">
        <v>160</v>
      </c>
      <c r="B33" s="93">
        <v>506230</v>
      </c>
      <c r="C33" s="93">
        <v>518886</v>
      </c>
      <c r="D33" s="93">
        <v>531541</v>
      </c>
      <c r="E33" s="93">
        <v>544197</v>
      </c>
      <c r="F33" s="93">
        <v>556853</v>
      </c>
      <c r="G33" s="93">
        <v>569509</v>
      </c>
      <c r="H33" s="93">
        <v>582164</v>
      </c>
      <c r="I33" s="93">
        <v>594820</v>
      </c>
      <c r="J33" s="93">
        <v>607476</v>
      </c>
      <c r="K33" s="76"/>
    </row>
    <row r="34" spans="1:11" x14ac:dyDescent="0.25">
      <c r="A34" s="96" t="s">
        <v>161</v>
      </c>
      <c r="B34" s="93">
        <v>518731</v>
      </c>
      <c r="C34" s="93">
        <v>531700</v>
      </c>
      <c r="D34" s="93">
        <v>544668</v>
      </c>
      <c r="E34" s="93">
        <v>557636</v>
      </c>
      <c r="F34" s="93">
        <v>570604</v>
      </c>
      <c r="G34" s="93">
        <v>583573</v>
      </c>
      <c r="H34" s="93">
        <v>596541</v>
      </c>
      <c r="I34" s="93">
        <v>609509</v>
      </c>
      <c r="J34" s="93">
        <v>622478</v>
      </c>
      <c r="K34" s="76"/>
    </row>
    <row r="35" spans="1:11" x14ac:dyDescent="0.25">
      <c r="A35" s="96" t="s">
        <v>162</v>
      </c>
      <c r="B35" s="93">
        <v>531541</v>
      </c>
      <c r="C35" s="93">
        <v>544830</v>
      </c>
      <c r="D35" s="93">
        <v>558118</v>
      </c>
      <c r="E35" s="93">
        <v>571407</v>
      </c>
      <c r="F35" s="93">
        <v>584696</v>
      </c>
      <c r="G35" s="93">
        <v>597984</v>
      </c>
      <c r="H35" s="93">
        <v>611273</v>
      </c>
      <c r="I35" s="93">
        <v>624561</v>
      </c>
      <c r="J35" s="93">
        <v>637850</v>
      </c>
      <c r="K35" s="76"/>
    </row>
    <row r="36" spans="1:11" x14ac:dyDescent="0.25">
      <c r="A36" s="96" t="s">
        <v>163</v>
      </c>
      <c r="B36" s="93">
        <v>544668</v>
      </c>
      <c r="C36" s="93">
        <v>558285</v>
      </c>
      <c r="D36" s="93">
        <v>571901</v>
      </c>
      <c r="E36" s="93">
        <v>585518</v>
      </c>
      <c r="F36" s="93">
        <v>599135</v>
      </c>
      <c r="G36" s="93">
        <v>612751</v>
      </c>
      <c r="H36" s="93">
        <v>626368</v>
      </c>
      <c r="I36" s="93">
        <v>639985</v>
      </c>
      <c r="J36" s="93">
        <v>653601</v>
      </c>
      <c r="K36" s="76"/>
    </row>
    <row r="37" spans="1:11" x14ac:dyDescent="0.25">
      <c r="A37" s="96" t="s">
        <v>164</v>
      </c>
      <c r="B37" s="93">
        <v>558118</v>
      </c>
      <c r="C37" s="93">
        <v>572071</v>
      </c>
      <c r="D37" s="93">
        <v>586024</v>
      </c>
      <c r="E37" s="93">
        <v>599977</v>
      </c>
      <c r="F37" s="93">
        <v>613930</v>
      </c>
      <c r="G37" s="93">
        <v>627883</v>
      </c>
      <c r="H37" s="93">
        <v>641836</v>
      </c>
      <c r="I37" s="93">
        <v>655789</v>
      </c>
      <c r="J37" s="93">
        <v>669742</v>
      </c>
      <c r="K37" s="76"/>
    </row>
    <row r="38" spans="1:11" x14ac:dyDescent="0.25">
      <c r="A38" s="96" t="s">
        <v>165</v>
      </c>
      <c r="B38" s="93">
        <v>571901</v>
      </c>
      <c r="C38" s="93">
        <v>586199</v>
      </c>
      <c r="D38" s="93">
        <v>600496</v>
      </c>
      <c r="E38" s="93">
        <v>614794</v>
      </c>
      <c r="F38" s="93">
        <v>629091</v>
      </c>
      <c r="G38" s="93">
        <v>643389</v>
      </c>
      <c r="H38" s="93">
        <v>657686</v>
      </c>
      <c r="I38" s="93">
        <v>671984</v>
      </c>
      <c r="J38" s="93">
        <v>686281</v>
      </c>
      <c r="K38" s="76"/>
    </row>
    <row r="39" spans="1:11" x14ac:dyDescent="0.25">
      <c r="A39" s="96" t="s">
        <v>166</v>
      </c>
      <c r="B39" s="93">
        <v>586024</v>
      </c>
      <c r="C39" s="93">
        <v>600675</v>
      </c>
      <c r="D39" s="93">
        <v>615326</v>
      </c>
      <c r="E39" s="93">
        <v>629976</v>
      </c>
      <c r="F39" s="93">
        <v>644627</v>
      </c>
      <c r="G39" s="93">
        <v>659277</v>
      </c>
      <c r="H39" s="93">
        <v>673928</v>
      </c>
      <c r="I39" s="93">
        <v>688579</v>
      </c>
      <c r="J39" s="93">
        <v>703229</v>
      </c>
      <c r="K39" s="76"/>
    </row>
    <row r="40" spans="1:11" x14ac:dyDescent="0.25">
      <c r="A40" s="96" t="s">
        <v>167</v>
      </c>
      <c r="B40" s="93">
        <v>600496</v>
      </c>
      <c r="C40" s="93">
        <v>615509</v>
      </c>
      <c r="D40" s="93">
        <v>630521</v>
      </c>
      <c r="E40" s="93">
        <v>645534</v>
      </c>
      <c r="F40" s="93">
        <v>660546</v>
      </c>
      <c r="G40" s="93">
        <v>675558</v>
      </c>
      <c r="H40" s="93">
        <v>690571</v>
      </c>
      <c r="I40" s="93">
        <v>705583</v>
      </c>
      <c r="J40" s="93">
        <v>720596</v>
      </c>
      <c r="K40" s="76"/>
    </row>
    <row r="41" spans="1:11" x14ac:dyDescent="0.25">
      <c r="A41" s="96" t="s">
        <v>168</v>
      </c>
      <c r="B41" s="93">
        <v>615326</v>
      </c>
      <c r="C41" s="93">
        <v>630709</v>
      </c>
      <c r="D41" s="93">
        <v>646092</v>
      </c>
      <c r="E41" s="93">
        <v>661475</v>
      </c>
      <c r="F41" s="93">
        <v>676858</v>
      </c>
      <c r="G41" s="93">
        <v>692241</v>
      </c>
      <c r="H41" s="93">
        <v>707624</v>
      </c>
      <c r="I41" s="93">
        <v>723008</v>
      </c>
      <c r="J41" s="93">
        <v>738391</v>
      </c>
      <c r="K41" s="76"/>
    </row>
    <row r="42" spans="1:11" x14ac:dyDescent="0.25">
      <c r="A42" s="96" t="s">
        <v>169</v>
      </c>
      <c r="B42" s="93">
        <v>630521</v>
      </c>
      <c r="C42" s="93">
        <v>646284</v>
      </c>
      <c r="D42" s="93">
        <v>662047</v>
      </c>
      <c r="E42" s="93">
        <v>677810</v>
      </c>
      <c r="F42" s="93">
        <v>693573</v>
      </c>
      <c r="G42" s="93">
        <v>709336</v>
      </c>
      <c r="H42" s="93">
        <v>725099</v>
      </c>
      <c r="I42" s="93">
        <v>740862</v>
      </c>
      <c r="J42" s="93">
        <v>756625</v>
      </c>
      <c r="K42" s="76"/>
    </row>
    <row r="43" spans="1:11" x14ac:dyDescent="0.25">
      <c r="A43" s="96" t="s">
        <v>170</v>
      </c>
      <c r="B43" s="93">
        <v>646092</v>
      </c>
      <c r="C43" s="93">
        <v>662244</v>
      </c>
      <c r="D43" s="93">
        <v>678396</v>
      </c>
      <c r="E43" s="93">
        <v>694549</v>
      </c>
      <c r="F43" s="93">
        <v>710701</v>
      </c>
      <c r="G43" s="93">
        <v>726853</v>
      </c>
      <c r="H43" s="93">
        <v>743006</v>
      </c>
      <c r="I43" s="93">
        <v>759158</v>
      </c>
      <c r="J43" s="93">
        <v>775310</v>
      </c>
      <c r="K43" s="76"/>
    </row>
    <row r="44" spans="1:11" x14ac:dyDescent="0.25">
      <c r="A44" s="96" t="s">
        <v>171</v>
      </c>
      <c r="B44" s="93">
        <v>662047</v>
      </c>
      <c r="C44" s="93">
        <v>678598</v>
      </c>
      <c r="D44" s="93">
        <v>695150</v>
      </c>
      <c r="E44" s="93">
        <v>711701</v>
      </c>
      <c r="F44" s="93">
        <v>728252</v>
      </c>
      <c r="G44" s="93">
        <v>744803</v>
      </c>
      <c r="H44" s="93">
        <v>761354</v>
      </c>
      <c r="I44" s="93">
        <v>777905</v>
      </c>
      <c r="J44" s="93">
        <v>794457</v>
      </c>
      <c r="K44" s="76"/>
    </row>
    <row r="45" spans="1:11" x14ac:dyDescent="0.25">
      <c r="A45" s="96" t="s">
        <v>172</v>
      </c>
      <c r="B45" s="93">
        <v>678396</v>
      </c>
      <c r="C45" s="93">
        <v>695356</v>
      </c>
      <c r="D45" s="93">
        <v>712316</v>
      </c>
      <c r="E45" s="93">
        <v>729276</v>
      </c>
      <c r="F45" s="93">
        <v>746236</v>
      </c>
      <c r="G45" s="93">
        <v>763196</v>
      </c>
      <c r="H45" s="93">
        <v>780156</v>
      </c>
      <c r="I45" s="93">
        <v>797116</v>
      </c>
      <c r="J45" s="93">
        <v>814076</v>
      </c>
      <c r="K45" s="76"/>
    </row>
    <row r="46" spans="1:11" x14ac:dyDescent="0.25">
      <c r="A46" s="96" t="s">
        <v>173</v>
      </c>
      <c r="B46" s="93">
        <v>695150</v>
      </c>
      <c r="C46" s="93">
        <v>712528</v>
      </c>
      <c r="D46" s="93">
        <v>729907</v>
      </c>
      <c r="E46" s="93">
        <v>747286</v>
      </c>
      <c r="F46" s="93">
        <v>764664</v>
      </c>
      <c r="G46" s="93">
        <v>782043</v>
      </c>
      <c r="H46" s="93">
        <v>799422</v>
      </c>
      <c r="I46" s="93">
        <v>816801</v>
      </c>
      <c r="J46" s="93">
        <v>834179</v>
      </c>
      <c r="K46" s="76"/>
    </row>
    <row r="47" spans="1:11" x14ac:dyDescent="0.25">
      <c r="A47" s="96" t="s">
        <v>174</v>
      </c>
      <c r="B47" s="93">
        <v>712316</v>
      </c>
      <c r="C47" s="93">
        <v>730124</v>
      </c>
      <c r="D47" s="93">
        <v>747932</v>
      </c>
      <c r="E47" s="93">
        <v>765740</v>
      </c>
      <c r="F47" s="93">
        <v>783548</v>
      </c>
      <c r="G47" s="93">
        <v>801356</v>
      </c>
      <c r="H47" s="93">
        <v>819164</v>
      </c>
      <c r="I47" s="93">
        <v>836972</v>
      </c>
      <c r="J47" s="93">
        <v>854780</v>
      </c>
      <c r="K47" s="76"/>
    </row>
    <row r="48" spans="1:11" x14ac:dyDescent="0.25">
      <c r="A48" s="96" t="s">
        <v>175</v>
      </c>
      <c r="B48" s="93">
        <v>729907</v>
      </c>
      <c r="C48" s="93">
        <v>748155</v>
      </c>
      <c r="D48" s="93">
        <v>766402</v>
      </c>
      <c r="E48" s="93">
        <v>784650</v>
      </c>
      <c r="F48" s="93">
        <v>802898</v>
      </c>
      <c r="G48" s="93">
        <v>821145</v>
      </c>
      <c r="H48" s="93">
        <v>839393</v>
      </c>
      <c r="I48" s="93">
        <v>857641</v>
      </c>
      <c r="J48" s="93">
        <v>875888</v>
      </c>
      <c r="K48" s="76"/>
    </row>
    <row r="49" spans="1:11" x14ac:dyDescent="0.25">
      <c r="A49" s="96" t="s">
        <v>176</v>
      </c>
      <c r="B49" s="93">
        <v>747932</v>
      </c>
      <c r="C49" s="93">
        <v>766630</v>
      </c>
      <c r="D49" s="93">
        <v>785329</v>
      </c>
      <c r="E49" s="93">
        <v>804027</v>
      </c>
      <c r="F49" s="93">
        <v>822725</v>
      </c>
      <c r="G49" s="93">
        <v>841424</v>
      </c>
      <c r="H49" s="93">
        <v>860122</v>
      </c>
      <c r="I49" s="93">
        <v>878820</v>
      </c>
      <c r="J49" s="93">
        <v>897519</v>
      </c>
      <c r="K49" s="76"/>
    </row>
    <row r="50" spans="1:11" x14ac:dyDescent="0.25">
      <c r="A50" s="96" t="s">
        <v>177</v>
      </c>
      <c r="B50" s="93">
        <v>766402</v>
      </c>
      <c r="C50" s="93">
        <v>785562</v>
      </c>
      <c r="D50" s="93">
        <v>804722</v>
      </c>
      <c r="E50" s="93">
        <v>823883</v>
      </c>
      <c r="F50" s="93">
        <v>843043</v>
      </c>
      <c r="G50" s="93">
        <v>862203</v>
      </c>
      <c r="H50" s="93">
        <v>881363</v>
      </c>
      <c r="I50" s="93">
        <v>900523</v>
      </c>
      <c r="J50" s="93">
        <v>919683</v>
      </c>
      <c r="K50" s="76"/>
    </row>
    <row r="51" spans="1:11" x14ac:dyDescent="0.25">
      <c r="A51" s="96" t="s">
        <v>178</v>
      </c>
      <c r="B51" s="93">
        <v>785329</v>
      </c>
      <c r="C51" s="93">
        <v>804962</v>
      </c>
      <c r="D51" s="93">
        <v>824595</v>
      </c>
      <c r="E51" s="93">
        <v>844228</v>
      </c>
      <c r="F51" s="93">
        <v>863862</v>
      </c>
      <c r="G51" s="93">
        <v>883495</v>
      </c>
      <c r="H51" s="93">
        <v>903128</v>
      </c>
      <c r="I51" s="93">
        <v>922761</v>
      </c>
      <c r="J51" s="93">
        <v>942394</v>
      </c>
      <c r="K51" s="76"/>
    </row>
    <row r="52" spans="1:11" x14ac:dyDescent="0.25">
      <c r="A52" s="96" t="s">
        <v>179</v>
      </c>
      <c r="B52" s="93">
        <v>804722</v>
      </c>
      <c r="C52" s="93">
        <v>824841</v>
      </c>
      <c r="D52" s="93">
        <v>844959</v>
      </c>
      <c r="E52" s="93">
        <v>865077</v>
      </c>
      <c r="F52" s="93">
        <v>885195</v>
      </c>
      <c r="G52" s="93">
        <v>905313</v>
      </c>
      <c r="H52" s="93">
        <v>925431</v>
      </c>
      <c r="I52" s="93">
        <v>945549</v>
      </c>
      <c r="J52" s="93">
        <v>965667</v>
      </c>
      <c r="K52" s="76"/>
    </row>
    <row r="53" spans="1:11" x14ac:dyDescent="0.25">
      <c r="A53" s="96" t="s">
        <v>180</v>
      </c>
      <c r="B53" s="93">
        <v>824595</v>
      </c>
      <c r="C53" s="93">
        <v>845210</v>
      </c>
      <c r="D53" s="93">
        <v>865825</v>
      </c>
      <c r="E53" s="93">
        <v>886440</v>
      </c>
      <c r="F53" s="93">
        <v>907055</v>
      </c>
      <c r="G53" s="93">
        <v>927670</v>
      </c>
      <c r="H53" s="93">
        <v>948284</v>
      </c>
      <c r="I53" s="93">
        <v>968899</v>
      </c>
      <c r="J53" s="93">
        <v>989514</v>
      </c>
      <c r="K53" s="76"/>
    </row>
    <row r="54" spans="1:11" x14ac:dyDescent="0.25">
      <c r="A54" s="96" t="s">
        <v>181</v>
      </c>
      <c r="B54" s="93">
        <v>844959</v>
      </c>
      <c r="C54" s="93">
        <v>866083</v>
      </c>
      <c r="D54" s="93">
        <v>887207</v>
      </c>
      <c r="E54" s="93">
        <v>908330</v>
      </c>
      <c r="F54" s="93">
        <v>929454</v>
      </c>
      <c r="G54" s="93">
        <v>950578</v>
      </c>
      <c r="H54" s="93">
        <v>971702</v>
      </c>
      <c r="I54" s="93">
        <v>992826</v>
      </c>
      <c r="J54" s="93">
        <v>1013950</v>
      </c>
      <c r="K54" s="76"/>
    </row>
    <row r="55" spans="1:11" x14ac:dyDescent="0.25">
      <c r="A55" s="96" t="s">
        <v>182</v>
      </c>
      <c r="B55" s="93">
        <v>865825</v>
      </c>
      <c r="C55" s="93">
        <v>887471</v>
      </c>
      <c r="D55" s="93">
        <v>909116</v>
      </c>
      <c r="E55" s="93">
        <v>930762</v>
      </c>
      <c r="F55" s="93">
        <v>952407</v>
      </c>
      <c r="G55" s="93">
        <v>974053</v>
      </c>
      <c r="H55" s="93">
        <v>995699</v>
      </c>
      <c r="I55" s="93">
        <v>1017344</v>
      </c>
      <c r="J55" s="93">
        <v>1038990</v>
      </c>
      <c r="K55" s="76"/>
    </row>
    <row r="56" spans="1:11" x14ac:dyDescent="0.25">
      <c r="A56" s="76"/>
      <c r="B56" s="76"/>
      <c r="C56" s="76"/>
      <c r="D56" s="76"/>
      <c r="E56" s="76"/>
      <c r="F56" s="76"/>
      <c r="G56" s="76"/>
      <c r="J56" s="76"/>
      <c r="K56" s="76"/>
    </row>
    <row r="57" spans="1:11" x14ac:dyDescent="0.25">
      <c r="A57" s="76"/>
      <c r="B57" s="76"/>
      <c r="C57" s="76"/>
      <c r="D57" s="76"/>
      <c r="E57" s="76"/>
      <c r="F57" s="76"/>
      <c r="G57" s="76"/>
      <c r="J57" s="76"/>
      <c r="K57" s="76"/>
    </row>
    <row r="58" spans="1:11" ht="15" customHeight="1" x14ac:dyDescent="0.25">
      <c r="A58" s="81" t="s">
        <v>90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spans="1:11" x14ac:dyDescent="0.25">
      <c r="A59" s="92"/>
      <c r="B59" s="96" t="s">
        <v>109</v>
      </c>
      <c r="C59" s="96" t="s">
        <v>100</v>
      </c>
      <c r="D59" s="96" t="s">
        <v>101</v>
      </c>
      <c r="E59" s="96" t="s">
        <v>102</v>
      </c>
      <c r="F59" s="96" t="s">
        <v>103</v>
      </c>
      <c r="G59" s="96" t="s">
        <v>104</v>
      </c>
      <c r="H59" s="96" t="s">
        <v>110</v>
      </c>
      <c r="I59" s="96" t="s">
        <v>111</v>
      </c>
      <c r="J59" s="96" t="s">
        <v>112</v>
      </c>
      <c r="K59" s="76"/>
    </row>
    <row r="60" spans="1:11" x14ac:dyDescent="0.25">
      <c r="A60" s="96" t="s">
        <v>153</v>
      </c>
      <c r="B60" s="106"/>
      <c r="C60" s="94">
        <v>1257.95</v>
      </c>
      <c r="D60" s="94">
        <v>1336.57</v>
      </c>
      <c r="E60" s="106"/>
      <c r="F60" s="106"/>
      <c r="G60" s="106"/>
      <c r="H60" s="106"/>
      <c r="I60" s="106"/>
      <c r="J60" s="106"/>
      <c r="K60" s="76"/>
    </row>
    <row r="61" spans="1:11" x14ac:dyDescent="0.25">
      <c r="A61" s="96" t="s">
        <v>113</v>
      </c>
      <c r="B61" s="94">
        <v>1572.43</v>
      </c>
      <c r="C61" s="94">
        <v>1611.75</v>
      </c>
      <c r="D61" s="94">
        <v>1651.06</v>
      </c>
      <c r="E61" s="94">
        <v>1690.37</v>
      </c>
      <c r="F61" s="94">
        <v>1729.68</v>
      </c>
      <c r="G61" s="94">
        <v>1768.99</v>
      </c>
      <c r="H61" s="94">
        <v>1808.3</v>
      </c>
      <c r="I61" s="94">
        <v>1847.61</v>
      </c>
      <c r="J61" s="94">
        <v>1886.92</v>
      </c>
      <c r="K61" s="76"/>
    </row>
    <row r="62" spans="1:11" x14ac:dyDescent="0.25">
      <c r="A62" s="96" t="s">
        <v>114</v>
      </c>
      <c r="B62" s="94">
        <v>1611.27</v>
      </c>
      <c r="C62" s="94">
        <v>1651.55</v>
      </c>
      <c r="D62" s="94">
        <v>1691.83</v>
      </c>
      <c r="E62" s="94">
        <v>1732.11</v>
      </c>
      <c r="F62" s="94">
        <v>1772.39</v>
      </c>
      <c r="G62" s="94">
        <v>1812.68</v>
      </c>
      <c r="H62" s="94">
        <v>1852.96</v>
      </c>
      <c r="I62" s="94">
        <v>1893.24</v>
      </c>
      <c r="J62" s="94">
        <v>1933.52</v>
      </c>
      <c r="K62" s="76"/>
    </row>
    <row r="63" spans="1:11" x14ac:dyDescent="0.25">
      <c r="A63" s="96" t="s">
        <v>115</v>
      </c>
      <c r="B63" s="94">
        <v>1651.06</v>
      </c>
      <c r="C63" s="94">
        <v>1692.33</v>
      </c>
      <c r="D63" s="94">
        <v>1733.61</v>
      </c>
      <c r="E63" s="94">
        <v>1774.88</v>
      </c>
      <c r="F63" s="94">
        <v>1816.16</v>
      </c>
      <c r="G63" s="94">
        <v>1857.44</v>
      </c>
      <c r="H63" s="94">
        <v>1898.71</v>
      </c>
      <c r="I63" s="94">
        <v>1939.99</v>
      </c>
      <c r="J63" s="94">
        <v>1981.27</v>
      </c>
      <c r="K63" s="76"/>
    </row>
    <row r="64" spans="1:11" ht="15" customHeight="1" x14ac:dyDescent="0.25">
      <c r="A64" s="96" t="s">
        <v>116</v>
      </c>
      <c r="B64" s="94">
        <v>1691.83</v>
      </c>
      <c r="C64" s="94">
        <v>1734.13</v>
      </c>
      <c r="D64" s="94">
        <v>1776.42</v>
      </c>
      <c r="E64" s="94">
        <v>1818.71</v>
      </c>
      <c r="F64" s="94">
        <v>1861.01</v>
      </c>
      <c r="G64" s="94">
        <v>1903.31</v>
      </c>
      <c r="H64" s="94">
        <v>1945.6</v>
      </c>
      <c r="I64" s="94">
        <v>1987.9</v>
      </c>
      <c r="J64" s="94">
        <v>2030.19</v>
      </c>
      <c r="K64" s="76"/>
    </row>
    <row r="65" spans="1:11" x14ac:dyDescent="0.25">
      <c r="A65" s="96" t="s">
        <v>117</v>
      </c>
      <c r="B65" s="94">
        <v>1733.61</v>
      </c>
      <c r="C65" s="94">
        <v>1776.95</v>
      </c>
      <c r="D65" s="94">
        <v>1820.29</v>
      </c>
      <c r="E65" s="94">
        <v>1863.63</v>
      </c>
      <c r="F65" s="94">
        <v>1906.97</v>
      </c>
      <c r="G65" s="94">
        <v>1950.31</v>
      </c>
      <c r="H65" s="94">
        <v>1993.65</v>
      </c>
      <c r="I65" s="94">
        <v>2036.99</v>
      </c>
      <c r="J65" s="94">
        <v>2080.33</v>
      </c>
      <c r="K65" s="76"/>
    </row>
    <row r="66" spans="1:11" x14ac:dyDescent="0.25">
      <c r="A66" s="96" t="s">
        <v>118</v>
      </c>
      <c r="B66" s="94">
        <v>1776.42</v>
      </c>
      <c r="C66" s="94">
        <v>1820.83</v>
      </c>
      <c r="D66" s="94">
        <v>1865.24</v>
      </c>
      <c r="E66" s="94">
        <v>1909.65</v>
      </c>
      <c r="F66" s="94">
        <v>1954.06</v>
      </c>
      <c r="G66" s="94">
        <v>1998.47</v>
      </c>
      <c r="H66" s="94">
        <v>2042.88</v>
      </c>
      <c r="I66" s="94">
        <v>2087.3000000000002</v>
      </c>
      <c r="J66" s="94">
        <v>2131.71</v>
      </c>
      <c r="K66" s="76"/>
    </row>
    <row r="67" spans="1:11" x14ac:dyDescent="0.25">
      <c r="A67" s="96" t="s">
        <v>119</v>
      </c>
      <c r="B67" s="94">
        <v>1820.29</v>
      </c>
      <c r="C67" s="94">
        <v>1865.8</v>
      </c>
      <c r="D67" s="94">
        <v>1911.3</v>
      </c>
      <c r="E67" s="94">
        <v>1956.81</v>
      </c>
      <c r="F67" s="94">
        <v>2002.32</v>
      </c>
      <c r="G67" s="94">
        <v>2047.83</v>
      </c>
      <c r="H67" s="94">
        <v>2093.33</v>
      </c>
      <c r="I67" s="94">
        <v>2138.84</v>
      </c>
      <c r="J67" s="94">
        <v>2184.35</v>
      </c>
      <c r="K67" s="76"/>
    </row>
    <row r="68" spans="1:11" x14ac:dyDescent="0.25">
      <c r="A68" s="96" t="s">
        <v>120</v>
      </c>
      <c r="B68" s="94">
        <v>1865.24</v>
      </c>
      <c r="C68" s="94">
        <v>1911.88</v>
      </c>
      <c r="D68" s="94">
        <v>1958.5</v>
      </c>
      <c r="E68" s="94">
        <v>2005.13</v>
      </c>
      <c r="F68" s="94">
        <v>2051.77</v>
      </c>
      <c r="G68" s="94">
        <v>2098.4</v>
      </c>
      <c r="H68" s="94">
        <v>2145.0300000000002</v>
      </c>
      <c r="I68" s="94">
        <v>2191.66</v>
      </c>
      <c r="J68" s="94">
        <v>2238.29</v>
      </c>
      <c r="K68" s="76"/>
    </row>
    <row r="69" spans="1:11" x14ac:dyDescent="0.25">
      <c r="A69" s="96" t="s">
        <v>121</v>
      </c>
      <c r="B69" s="94">
        <v>1911.3</v>
      </c>
      <c r="C69" s="94">
        <v>1959.09</v>
      </c>
      <c r="D69" s="94">
        <v>2006.87</v>
      </c>
      <c r="E69" s="94">
        <v>2054.65</v>
      </c>
      <c r="F69" s="94">
        <v>2102.4299999999998</v>
      </c>
      <c r="G69" s="94">
        <v>2150.2199999999998</v>
      </c>
      <c r="H69" s="94">
        <v>2198</v>
      </c>
      <c r="I69" s="94">
        <v>2245.7800000000002</v>
      </c>
      <c r="J69" s="94">
        <v>2293.56</v>
      </c>
      <c r="K69" s="76"/>
    </row>
    <row r="70" spans="1:11" x14ac:dyDescent="0.25">
      <c r="A70" s="96" t="s">
        <v>122</v>
      </c>
      <c r="B70" s="94">
        <v>1958.5</v>
      </c>
      <c r="C70" s="94">
        <v>2007.46</v>
      </c>
      <c r="D70" s="94">
        <v>2056.4299999999998</v>
      </c>
      <c r="E70" s="94">
        <v>2105.39</v>
      </c>
      <c r="F70" s="94">
        <v>2154.36</v>
      </c>
      <c r="G70" s="94">
        <v>2203.3200000000002</v>
      </c>
      <c r="H70" s="94">
        <v>2252.2800000000002</v>
      </c>
      <c r="I70" s="94">
        <v>2301.2399999999998</v>
      </c>
      <c r="J70" s="94">
        <v>2350.1999999999998</v>
      </c>
      <c r="K70" s="76"/>
    </row>
    <row r="71" spans="1:11" x14ac:dyDescent="0.25">
      <c r="A71" s="96" t="s">
        <v>123</v>
      </c>
      <c r="B71" s="94">
        <v>2006.87</v>
      </c>
      <c r="C71" s="94">
        <v>2057.04</v>
      </c>
      <c r="D71" s="94">
        <v>2107.21</v>
      </c>
      <c r="E71" s="94">
        <v>2157.38</v>
      </c>
      <c r="F71" s="94">
        <v>2207.5500000000002</v>
      </c>
      <c r="G71" s="94">
        <v>2257.73</v>
      </c>
      <c r="H71" s="94">
        <v>2307.9</v>
      </c>
      <c r="I71" s="94">
        <v>2358.0700000000002</v>
      </c>
      <c r="J71" s="94">
        <v>2408.2399999999998</v>
      </c>
      <c r="K71" s="76"/>
    </row>
    <row r="72" spans="1:11" x14ac:dyDescent="0.25">
      <c r="A72" s="96" t="s">
        <v>124</v>
      </c>
      <c r="B72" s="94">
        <v>2056.4299999999998</v>
      </c>
      <c r="C72" s="94">
        <v>2107.84</v>
      </c>
      <c r="D72" s="94">
        <v>2159.25</v>
      </c>
      <c r="E72" s="94">
        <v>2210.66</v>
      </c>
      <c r="F72" s="94">
        <v>2262.0700000000002</v>
      </c>
      <c r="G72" s="94">
        <v>2313.48</v>
      </c>
      <c r="H72" s="94">
        <v>2364.9</v>
      </c>
      <c r="I72" s="94">
        <v>2416.3000000000002</v>
      </c>
      <c r="J72" s="94">
        <v>2467.7199999999998</v>
      </c>
      <c r="K72" s="76"/>
    </row>
    <row r="73" spans="1:11" x14ac:dyDescent="0.25">
      <c r="A73" s="96" t="s">
        <v>125</v>
      </c>
      <c r="B73" s="94">
        <v>2107.21</v>
      </c>
      <c r="C73" s="94">
        <v>2159.89</v>
      </c>
      <c r="D73" s="94">
        <v>2212.5700000000002</v>
      </c>
      <c r="E73" s="94">
        <v>2265.25</v>
      </c>
      <c r="F73" s="94">
        <v>2317.9299999999998</v>
      </c>
      <c r="G73" s="94">
        <v>2370.62</v>
      </c>
      <c r="H73" s="94">
        <v>2423.3000000000002</v>
      </c>
      <c r="I73" s="94">
        <v>2475.98</v>
      </c>
      <c r="J73" s="94">
        <v>2528.66</v>
      </c>
      <c r="K73" s="76"/>
    </row>
    <row r="74" spans="1:11" x14ac:dyDescent="0.25">
      <c r="A74" s="96" t="s">
        <v>126</v>
      </c>
      <c r="B74" s="94">
        <v>2159.25</v>
      </c>
      <c r="C74" s="94">
        <v>2213.23</v>
      </c>
      <c r="D74" s="94">
        <v>2267.2199999999998</v>
      </c>
      <c r="E74" s="94">
        <v>2321.19</v>
      </c>
      <c r="F74" s="94">
        <v>2375.1799999999998</v>
      </c>
      <c r="G74" s="94">
        <v>2429.16</v>
      </c>
      <c r="H74" s="94">
        <v>2483.14</v>
      </c>
      <c r="I74" s="94">
        <v>2537.12</v>
      </c>
      <c r="J74" s="94">
        <v>2591.1</v>
      </c>
      <c r="K74" s="76"/>
    </row>
    <row r="75" spans="1:11" x14ac:dyDescent="0.25">
      <c r="A75" s="96" t="s">
        <v>127</v>
      </c>
      <c r="B75" s="94">
        <v>2212.5700000000002</v>
      </c>
      <c r="C75" s="94">
        <v>2267.89</v>
      </c>
      <c r="D75" s="94">
        <v>2323.21</v>
      </c>
      <c r="E75" s="94">
        <v>2378.52</v>
      </c>
      <c r="F75" s="94">
        <v>2433.83</v>
      </c>
      <c r="G75" s="94">
        <v>2489.14</v>
      </c>
      <c r="H75" s="94">
        <v>2544.46</v>
      </c>
      <c r="I75" s="94">
        <v>2599.7800000000002</v>
      </c>
      <c r="J75" s="94">
        <v>2655.09</v>
      </c>
      <c r="K75" s="76"/>
    </row>
    <row r="76" spans="1:11" x14ac:dyDescent="0.25">
      <c r="A76" s="96" t="s">
        <v>144</v>
      </c>
      <c r="B76" s="94">
        <v>2267.2199999999998</v>
      </c>
      <c r="C76" s="94">
        <v>2323.89</v>
      </c>
      <c r="D76" s="94">
        <v>2380.5700000000002</v>
      </c>
      <c r="E76" s="94">
        <v>2437.2600000000002</v>
      </c>
      <c r="F76" s="94">
        <v>2493.94</v>
      </c>
      <c r="G76" s="94">
        <v>2550.61</v>
      </c>
      <c r="H76" s="94">
        <v>2607.3000000000002</v>
      </c>
      <c r="I76" s="94">
        <v>2663.98</v>
      </c>
      <c r="J76" s="94">
        <v>2720.66</v>
      </c>
      <c r="K76" s="76"/>
    </row>
    <row r="77" spans="1:11" x14ac:dyDescent="0.25">
      <c r="A77" s="96" t="s">
        <v>145</v>
      </c>
      <c r="B77" s="94">
        <v>2323.21</v>
      </c>
      <c r="C77" s="94">
        <v>2381.2800000000002</v>
      </c>
      <c r="D77" s="94">
        <v>2439.36</v>
      </c>
      <c r="E77" s="94">
        <v>2497.44</v>
      </c>
      <c r="F77" s="94">
        <v>2555.52</v>
      </c>
      <c r="G77" s="94">
        <v>2613.6</v>
      </c>
      <c r="H77" s="94">
        <v>2671.68</v>
      </c>
      <c r="I77" s="94">
        <v>2729.76</v>
      </c>
      <c r="J77" s="94">
        <v>2787.84</v>
      </c>
      <c r="K77" s="76"/>
    </row>
    <row r="78" spans="1:11" x14ac:dyDescent="0.25">
      <c r="A78" s="96" t="s">
        <v>146</v>
      </c>
      <c r="B78" s="94">
        <v>2380.5700000000002</v>
      </c>
      <c r="C78" s="94">
        <v>2440.09</v>
      </c>
      <c r="D78" s="94">
        <v>2499.61</v>
      </c>
      <c r="E78" s="94">
        <v>2559.12</v>
      </c>
      <c r="F78" s="94">
        <v>2618.63</v>
      </c>
      <c r="G78" s="94">
        <v>2678.15</v>
      </c>
      <c r="H78" s="94">
        <v>2737.66</v>
      </c>
      <c r="I78" s="94">
        <v>2797.17</v>
      </c>
      <c r="J78" s="94">
        <v>2856.69</v>
      </c>
      <c r="K78" s="76"/>
    </row>
    <row r="79" spans="1:11" x14ac:dyDescent="0.25">
      <c r="A79" s="96" t="s">
        <v>147</v>
      </c>
      <c r="B79" s="94">
        <v>2439.36</v>
      </c>
      <c r="C79" s="94">
        <v>2500.34</v>
      </c>
      <c r="D79" s="94">
        <v>2561.33</v>
      </c>
      <c r="E79" s="94">
        <v>2622.32</v>
      </c>
      <c r="F79" s="94">
        <v>2683.3</v>
      </c>
      <c r="G79" s="94">
        <v>2744.28</v>
      </c>
      <c r="H79" s="94">
        <v>2805.27</v>
      </c>
      <c r="I79" s="94">
        <v>2866.25</v>
      </c>
      <c r="J79" s="94">
        <v>2927.23</v>
      </c>
      <c r="K79" s="76"/>
    </row>
    <row r="80" spans="1:11" x14ac:dyDescent="0.25">
      <c r="A80" s="96" t="s">
        <v>148</v>
      </c>
      <c r="B80" s="94">
        <v>2499.61</v>
      </c>
      <c r="C80" s="94">
        <v>2562.1</v>
      </c>
      <c r="D80" s="94">
        <v>2624.58</v>
      </c>
      <c r="E80" s="94">
        <v>2687.07</v>
      </c>
      <c r="F80" s="94">
        <v>2749.56</v>
      </c>
      <c r="G80" s="94">
        <v>2812.05</v>
      </c>
      <c r="H80" s="94">
        <v>2874.54</v>
      </c>
      <c r="I80" s="94">
        <v>2937.03</v>
      </c>
      <c r="J80" s="94">
        <v>2999.52</v>
      </c>
      <c r="K80" s="76"/>
    </row>
    <row r="81" spans="1:11" x14ac:dyDescent="0.25">
      <c r="A81" s="96" t="s">
        <v>149</v>
      </c>
      <c r="B81" s="94">
        <v>2561.33</v>
      </c>
      <c r="C81" s="94">
        <v>2625.36</v>
      </c>
      <c r="D81" s="94">
        <v>2689.39</v>
      </c>
      <c r="E81" s="94">
        <v>2753.43</v>
      </c>
      <c r="F81" s="94">
        <v>2817.46</v>
      </c>
      <c r="G81" s="94">
        <v>2881.5</v>
      </c>
      <c r="H81" s="94">
        <v>2945.53</v>
      </c>
      <c r="I81" s="94">
        <v>3009.56</v>
      </c>
      <c r="J81" s="94">
        <v>3073.6</v>
      </c>
      <c r="K81" s="76"/>
    </row>
    <row r="82" spans="1:11" x14ac:dyDescent="0.25">
      <c r="A82" s="96" t="s">
        <v>150</v>
      </c>
      <c r="B82" s="94">
        <v>2624.58</v>
      </c>
      <c r="C82" s="94">
        <v>2690.2</v>
      </c>
      <c r="D82" s="94">
        <v>2755.82</v>
      </c>
      <c r="E82" s="94">
        <v>2821.43</v>
      </c>
      <c r="F82" s="94">
        <v>2887.04</v>
      </c>
      <c r="G82" s="94">
        <v>2952.66</v>
      </c>
      <c r="H82" s="94">
        <v>3018.27</v>
      </c>
      <c r="I82" s="94">
        <v>3083.89</v>
      </c>
      <c r="J82" s="94">
        <v>3149.5</v>
      </c>
      <c r="K82" s="76"/>
    </row>
    <row r="83" spans="1:11" x14ac:dyDescent="0.25">
      <c r="A83" s="96" t="s">
        <v>154</v>
      </c>
      <c r="B83" s="94">
        <v>2689.39</v>
      </c>
      <c r="C83" s="94">
        <v>2756.63</v>
      </c>
      <c r="D83" s="94">
        <v>2823.86</v>
      </c>
      <c r="E83" s="94">
        <v>2891.1</v>
      </c>
      <c r="F83" s="94">
        <v>2958.33</v>
      </c>
      <c r="G83" s="94">
        <v>3025.57</v>
      </c>
      <c r="H83" s="94">
        <v>3092.8</v>
      </c>
      <c r="I83" s="94">
        <v>3160.04</v>
      </c>
      <c r="J83" s="94">
        <v>3227.27</v>
      </c>
      <c r="K83" s="76"/>
    </row>
    <row r="84" spans="1:11" x14ac:dyDescent="0.25">
      <c r="A84" s="96" t="s">
        <v>155</v>
      </c>
      <c r="B84" s="94">
        <v>2755.82</v>
      </c>
      <c r="C84" s="94">
        <v>2824.71</v>
      </c>
      <c r="D84" s="94">
        <v>2893.61</v>
      </c>
      <c r="E84" s="94">
        <v>2962.5</v>
      </c>
      <c r="F84" s="94">
        <v>3031.4</v>
      </c>
      <c r="G84" s="94">
        <v>3100.29</v>
      </c>
      <c r="H84" s="94">
        <v>3169.19</v>
      </c>
      <c r="I84" s="94">
        <v>3238.08</v>
      </c>
      <c r="J84" s="94">
        <v>3306.97</v>
      </c>
      <c r="K84" s="76"/>
    </row>
    <row r="85" spans="1:11" x14ac:dyDescent="0.25">
      <c r="A85" s="96" t="s">
        <v>156</v>
      </c>
      <c r="B85" s="94">
        <v>2823.86</v>
      </c>
      <c r="C85" s="94">
        <v>2894.47</v>
      </c>
      <c r="D85" s="94">
        <v>2965.06</v>
      </c>
      <c r="E85" s="94">
        <v>3035.66</v>
      </c>
      <c r="F85" s="94">
        <v>3106.25</v>
      </c>
      <c r="G85" s="94">
        <v>3176.85</v>
      </c>
      <c r="H85" s="94">
        <v>3247.45</v>
      </c>
      <c r="I85" s="94">
        <v>3318.04</v>
      </c>
      <c r="J85" s="94">
        <v>3388.64</v>
      </c>
      <c r="K85" s="76"/>
    </row>
    <row r="86" spans="1:11" x14ac:dyDescent="0.25">
      <c r="A86" s="96" t="s">
        <v>157</v>
      </c>
      <c r="B86" s="94">
        <v>2893.61</v>
      </c>
      <c r="C86" s="94">
        <v>2965.94</v>
      </c>
      <c r="D86" s="94">
        <v>3038.28</v>
      </c>
      <c r="E86" s="94">
        <v>3110.62</v>
      </c>
      <c r="F86" s="94">
        <v>3182.96</v>
      </c>
      <c r="G86" s="94">
        <v>3255.31</v>
      </c>
      <c r="H86" s="94">
        <v>3327.64</v>
      </c>
      <c r="I86" s="94">
        <v>3399.98</v>
      </c>
      <c r="J86" s="94">
        <v>3472.32</v>
      </c>
      <c r="K86" s="76"/>
    </row>
    <row r="87" spans="1:11" x14ac:dyDescent="0.25">
      <c r="A87" s="96" t="s">
        <v>158</v>
      </c>
      <c r="B87" s="94">
        <v>2965.06</v>
      </c>
      <c r="C87" s="94">
        <v>3039.19</v>
      </c>
      <c r="D87" s="94">
        <v>3113.31</v>
      </c>
      <c r="E87" s="94">
        <v>3187.44</v>
      </c>
      <c r="F87" s="94">
        <v>3261.57</v>
      </c>
      <c r="G87" s="94">
        <v>3335.69</v>
      </c>
      <c r="H87" s="94">
        <v>3409.82</v>
      </c>
      <c r="I87" s="94">
        <v>3483.94</v>
      </c>
      <c r="J87" s="94">
        <v>3558.07</v>
      </c>
      <c r="K87" s="76"/>
    </row>
    <row r="88" spans="1:11" x14ac:dyDescent="0.25">
      <c r="A88" s="96" t="s">
        <v>159</v>
      </c>
      <c r="B88" s="94">
        <v>3038.28</v>
      </c>
      <c r="C88" s="94">
        <v>3114.24</v>
      </c>
      <c r="D88" s="94">
        <v>3190.2</v>
      </c>
      <c r="E88" s="94">
        <v>3266.15</v>
      </c>
      <c r="F88" s="94">
        <v>3342.11</v>
      </c>
      <c r="G88" s="94">
        <v>3418.07</v>
      </c>
      <c r="H88" s="94">
        <v>3494.02</v>
      </c>
      <c r="I88" s="94">
        <v>3569.98</v>
      </c>
      <c r="J88" s="94">
        <v>3645.94</v>
      </c>
      <c r="K88" s="76"/>
    </row>
    <row r="89" spans="1:11" x14ac:dyDescent="0.25">
      <c r="A89" s="96" t="s">
        <v>160</v>
      </c>
      <c r="B89" s="94">
        <v>3113.31</v>
      </c>
      <c r="C89" s="94">
        <v>3191.15</v>
      </c>
      <c r="D89" s="94">
        <v>3268.98</v>
      </c>
      <c r="E89" s="94">
        <v>3346.81</v>
      </c>
      <c r="F89" s="94">
        <v>3424.65</v>
      </c>
      <c r="G89" s="94">
        <v>3502.48</v>
      </c>
      <c r="H89" s="94">
        <v>3580.31</v>
      </c>
      <c r="I89" s="94">
        <v>3658.14</v>
      </c>
      <c r="J89" s="94">
        <v>3735.98</v>
      </c>
      <c r="K89" s="76"/>
    </row>
    <row r="90" spans="1:11" x14ac:dyDescent="0.25">
      <c r="A90" s="96" t="s">
        <v>161</v>
      </c>
      <c r="B90" s="94">
        <v>3190.2</v>
      </c>
      <c r="C90" s="94">
        <v>3269.95</v>
      </c>
      <c r="D90" s="94">
        <v>3349.71</v>
      </c>
      <c r="E90" s="94">
        <v>3429.46</v>
      </c>
      <c r="F90" s="94">
        <v>3509.21</v>
      </c>
      <c r="G90" s="94">
        <v>3588.97</v>
      </c>
      <c r="H90" s="94">
        <v>3668.73</v>
      </c>
      <c r="I90" s="94">
        <v>3748.48</v>
      </c>
      <c r="J90" s="94">
        <v>3828.24</v>
      </c>
      <c r="K90" s="76"/>
    </row>
    <row r="91" spans="1:11" x14ac:dyDescent="0.25">
      <c r="A91" s="96" t="s">
        <v>162</v>
      </c>
      <c r="B91" s="94">
        <v>3268.98</v>
      </c>
      <c r="C91" s="94">
        <v>3350.7</v>
      </c>
      <c r="D91" s="94">
        <v>3432.43</v>
      </c>
      <c r="E91" s="94">
        <v>3514.15</v>
      </c>
      <c r="F91" s="94">
        <v>3595.88</v>
      </c>
      <c r="G91" s="94">
        <v>3677.6</v>
      </c>
      <c r="H91" s="94">
        <v>3759.33</v>
      </c>
      <c r="I91" s="94">
        <v>3841.05</v>
      </c>
      <c r="J91" s="94">
        <v>3922.78</v>
      </c>
      <c r="K91" s="76"/>
    </row>
    <row r="92" spans="1:11" x14ac:dyDescent="0.25">
      <c r="A92" s="96" t="s">
        <v>163</v>
      </c>
      <c r="B92" s="94">
        <v>3349.71</v>
      </c>
      <c r="C92" s="94">
        <v>3433.45</v>
      </c>
      <c r="D92" s="94">
        <v>3517.19</v>
      </c>
      <c r="E92" s="94">
        <v>3600.94</v>
      </c>
      <c r="F92" s="94">
        <v>3684.68</v>
      </c>
      <c r="G92" s="94">
        <v>3768.42</v>
      </c>
      <c r="H92" s="94">
        <v>3852.16</v>
      </c>
      <c r="I92" s="94">
        <v>3935.91</v>
      </c>
      <c r="J92" s="94">
        <v>4019.65</v>
      </c>
      <c r="K92" s="76"/>
    </row>
    <row r="93" spans="1:11" x14ac:dyDescent="0.25">
      <c r="A93" s="96" t="s">
        <v>164</v>
      </c>
      <c r="B93" s="94">
        <v>3432.43</v>
      </c>
      <c r="C93" s="94">
        <v>3518.24</v>
      </c>
      <c r="D93" s="94">
        <v>3604.05</v>
      </c>
      <c r="E93" s="94">
        <v>3689.86</v>
      </c>
      <c r="F93" s="94">
        <v>3775.67</v>
      </c>
      <c r="G93" s="94">
        <v>3861.48</v>
      </c>
      <c r="H93" s="94">
        <v>3947.29</v>
      </c>
      <c r="I93" s="94">
        <v>4033.1</v>
      </c>
      <c r="J93" s="94">
        <v>4118.91</v>
      </c>
      <c r="K93" s="76"/>
    </row>
    <row r="94" spans="1:11" x14ac:dyDescent="0.25">
      <c r="A94" s="96" t="s">
        <v>165</v>
      </c>
      <c r="B94" s="94">
        <v>3517.19</v>
      </c>
      <c r="C94" s="94">
        <v>3605.12</v>
      </c>
      <c r="D94" s="94">
        <v>3693.05</v>
      </c>
      <c r="E94" s="94">
        <v>3780.98</v>
      </c>
      <c r="F94" s="94">
        <v>3868.91</v>
      </c>
      <c r="G94" s="94">
        <v>3956.84</v>
      </c>
      <c r="H94" s="94">
        <v>4044.77</v>
      </c>
      <c r="I94" s="94">
        <v>4132.7</v>
      </c>
      <c r="J94" s="94">
        <v>4220.63</v>
      </c>
      <c r="K94" s="76"/>
    </row>
    <row r="95" spans="1:11" x14ac:dyDescent="0.25">
      <c r="A95" s="96" t="s">
        <v>166</v>
      </c>
      <c r="B95" s="94">
        <v>3604.05</v>
      </c>
      <c r="C95" s="94">
        <v>3694.15</v>
      </c>
      <c r="D95" s="94">
        <v>3784.25</v>
      </c>
      <c r="E95" s="94">
        <v>3874.35</v>
      </c>
      <c r="F95" s="94">
        <v>3964.46</v>
      </c>
      <c r="G95" s="94">
        <v>4054.55</v>
      </c>
      <c r="H95" s="94">
        <v>4144.66</v>
      </c>
      <c r="I95" s="94">
        <v>4234.76</v>
      </c>
      <c r="J95" s="94">
        <v>4324.8599999999997</v>
      </c>
      <c r="K95" s="76"/>
    </row>
    <row r="96" spans="1:11" x14ac:dyDescent="0.25">
      <c r="A96" s="96" t="s">
        <v>167</v>
      </c>
      <c r="B96" s="94">
        <v>3693.05</v>
      </c>
      <c r="C96" s="94">
        <v>3785.38</v>
      </c>
      <c r="D96" s="94">
        <v>3877.7</v>
      </c>
      <c r="E96" s="94">
        <v>3970.03</v>
      </c>
      <c r="F96" s="94">
        <v>4062.36</v>
      </c>
      <c r="G96" s="94">
        <v>4154.68</v>
      </c>
      <c r="H96" s="94">
        <v>4247.01</v>
      </c>
      <c r="I96" s="94">
        <v>4339.34</v>
      </c>
      <c r="J96" s="94">
        <v>4431.67</v>
      </c>
      <c r="K96" s="76"/>
    </row>
    <row r="97" spans="1:11" x14ac:dyDescent="0.25">
      <c r="A97" s="96" t="s">
        <v>168</v>
      </c>
      <c r="B97" s="94">
        <v>3784.25</v>
      </c>
      <c r="C97" s="94">
        <v>3878.86</v>
      </c>
      <c r="D97" s="94">
        <v>3973.47</v>
      </c>
      <c r="E97" s="94">
        <v>4068.07</v>
      </c>
      <c r="F97" s="94">
        <v>4162.68</v>
      </c>
      <c r="G97" s="94">
        <v>4257.28</v>
      </c>
      <c r="H97" s="94">
        <v>4351.8900000000003</v>
      </c>
      <c r="I97" s="94">
        <v>4446.5</v>
      </c>
      <c r="J97" s="94">
        <v>4541.1000000000004</v>
      </c>
      <c r="K97" s="76"/>
    </row>
    <row r="98" spans="1:11" x14ac:dyDescent="0.25">
      <c r="A98" s="96" t="s">
        <v>169</v>
      </c>
      <c r="B98" s="94">
        <v>3877.7</v>
      </c>
      <c r="C98" s="94">
        <v>3974.65</v>
      </c>
      <c r="D98" s="94">
        <v>4071.59</v>
      </c>
      <c r="E98" s="94">
        <v>4168.53</v>
      </c>
      <c r="F98" s="94">
        <v>4265.47</v>
      </c>
      <c r="G98" s="94">
        <v>4362.42</v>
      </c>
      <c r="H98" s="94">
        <v>4459.3599999999997</v>
      </c>
      <c r="I98" s="94">
        <v>4556.3</v>
      </c>
      <c r="J98" s="94">
        <v>4653.24</v>
      </c>
      <c r="K98" s="76"/>
    </row>
    <row r="99" spans="1:11" x14ac:dyDescent="0.25">
      <c r="A99" s="96" t="s">
        <v>170</v>
      </c>
      <c r="B99" s="94">
        <v>3973.47</v>
      </c>
      <c r="C99" s="94">
        <v>4072.8</v>
      </c>
      <c r="D99" s="94">
        <v>4172.1400000000003</v>
      </c>
      <c r="E99" s="94">
        <v>4271.4799999999996</v>
      </c>
      <c r="F99" s="94">
        <v>4370.8100000000004</v>
      </c>
      <c r="G99" s="94">
        <v>4470.1499999999996</v>
      </c>
      <c r="H99" s="94">
        <v>4569.49</v>
      </c>
      <c r="I99" s="94">
        <v>4668.82</v>
      </c>
      <c r="J99" s="94">
        <v>4768.16</v>
      </c>
      <c r="K99" s="76"/>
    </row>
    <row r="100" spans="1:11" x14ac:dyDescent="0.25">
      <c r="A100" s="96" t="s">
        <v>171</v>
      </c>
      <c r="B100" s="94">
        <v>4071.59</v>
      </c>
      <c r="C100" s="94">
        <v>4173.38</v>
      </c>
      <c r="D100" s="94">
        <v>4275.17</v>
      </c>
      <c r="E100" s="94">
        <v>4376.96</v>
      </c>
      <c r="F100" s="94">
        <v>4478.75</v>
      </c>
      <c r="G100" s="94">
        <v>4580.54</v>
      </c>
      <c r="H100" s="94">
        <v>4682.33</v>
      </c>
      <c r="I100" s="94">
        <v>4784.12</v>
      </c>
      <c r="J100" s="94">
        <v>4885.91</v>
      </c>
      <c r="K100" s="76"/>
    </row>
    <row r="101" spans="1:11" x14ac:dyDescent="0.25">
      <c r="A101" s="96" t="s">
        <v>172</v>
      </c>
      <c r="B101" s="94">
        <v>4172.1400000000003</v>
      </c>
      <c r="C101" s="94">
        <v>4276.4399999999996</v>
      </c>
      <c r="D101" s="94">
        <v>4380.74</v>
      </c>
      <c r="E101" s="94">
        <v>4485.05</v>
      </c>
      <c r="F101" s="94">
        <v>4589.3500000000004</v>
      </c>
      <c r="G101" s="94">
        <v>4693.66</v>
      </c>
      <c r="H101" s="94">
        <v>4797.96</v>
      </c>
      <c r="I101" s="94">
        <v>4902.26</v>
      </c>
      <c r="J101" s="94">
        <v>5006.57</v>
      </c>
      <c r="K101" s="76"/>
    </row>
    <row r="102" spans="1:11" x14ac:dyDescent="0.25">
      <c r="A102" s="96" t="s">
        <v>173</v>
      </c>
      <c r="B102" s="94">
        <v>4275.17</v>
      </c>
      <c r="C102" s="94">
        <v>4382.05</v>
      </c>
      <c r="D102" s="94">
        <v>4488.93</v>
      </c>
      <c r="E102" s="94">
        <v>4595.8100000000004</v>
      </c>
      <c r="F102" s="94">
        <v>4702.68</v>
      </c>
      <c r="G102" s="94">
        <v>4809.5600000000004</v>
      </c>
      <c r="H102" s="94">
        <v>4916.45</v>
      </c>
      <c r="I102" s="94">
        <v>5023.33</v>
      </c>
      <c r="J102" s="94">
        <v>5130.2</v>
      </c>
      <c r="K102" s="76"/>
    </row>
    <row r="103" spans="1:11" x14ac:dyDescent="0.25">
      <c r="A103" s="96" t="s">
        <v>174</v>
      </c>
      <c r="B103" s="94">
        <v>4380.74</v>
      </c>
      <c r="C103" s="94">
        <v>4490.26</v>
      </c>
      <c r="D103" s="94">
        <v>4599.78</v>
      </c>
      <c r="E103" s="94">
        <v>4709.3</v>
      </c>
      <c r="F103" s="94">
        <v>4818.82</v>
      </c>
      <c r="G103" s="94">
        <v>4928.34</v>
      </c>
      <c r="H103" s="94">
        <v>5037.8599999999997</v>
      </c>
      <c r="I103" s="94">
        <v>5147.38</v>
      </c>
      <c r="J103" s="94">
        <v>5256.9</v>
      </c>
      <c r="K103" s="76"/>
    </row>
    <row r="104" spans="1:11" x14ac:dyDescent="0.25">
      <c r="A104" s="96" t="s">
        <v>175</v>
      </c>
      <c r="B104" s="94">
        <v>4488.93</v>
      </c>
      <c r="C104" s="94">
        <v>4601.1499999999996</v>
      </c>
      <c r="D104" s="94">
        <v>4713.37</v>
      </c>
      <c r="E104" s="94">
        <v>4825.6000000000004</v>
      </c>
      <c r="F104" s="94">
        <v>4937.82</v>
      </c>
      <c r="G104" s="94">
        <v>5050.04</v>
      </c>
      <c r="H104" s="94">
        <v>5162.2700000000004</v>
      </c>
      <c r="I104" s="94">
        <v>5274.49</v>
      </c>
      <c r="J104" s="94">
        <v>5386.71</v>
      </c>
      <c r="K104" s="76"/>
    </row>
    <row r="105" spans="1:11" x14ac:dyDescent="0.25">
      <c r="A105" s="96" t="s">
        <v>176</v>
      </c>
      <c r="B105" s="94">
        <v>4599.78</v>
      </c>
      <c r="C105" s="94">
        <v>4714.7700000000004</v>
      </c>
      <c r="D105" s="94">
        <v>4829.7700000000004</v>
      </c>
      <c r="E105" s="94">
        <v>4944.7700000000004</v>
      </c>
      <c r="F105" s="94">
        <v>5059.76</v>
      </c>
      <c r="G105" s="94">
        <v>5174.76</v>
      </c>
      <c r="H105" s="94">
        <v>5289.75</v>
      </c>
      <c r="I105" s="94">
        <v>5404.74</v>
      </c>
      <c r="J105" s="94">
        <v>5519.74</v>
      </c>
      <c r="K105" s="76"/>
    </row>
    <row r="106" spans="1:11" x14ac:dyDescent="0.25">
      <c r="A106" s="96" t="s">
        <v>177</v>
      </c>
      <c r="B106" s="94">
        <v>4713.37</v>
      </c>
      <c r="C106" s="94">
        <v>4831.21</v>
      </c>
      <c r="D106" s="94">
        <v>4949.04</v>
      </c>
      <c r="E106" s="94">
        <v>5066.88</v>
      </c>
      <c r="F106" s="94">
        <v>5184.71</v>
      </c>
      <c r="G106" s="94">
        <v>5302.55</v>
      </c>
      <c r="H106" s="94">
        <v>5420.38</v>
      </c>
      <c r="I106" s="94">
        <v>5538.22</v>
      </c>
      <c r="J106" s="94">
        <v>5656.05</v>
      </c>
      <c r="K106" s="76"/>
    </row>
    <row r="107" spans="1:11" x14ac:dyDescent="0.25">
      <c r="A107" s="96" t="s">
        <v>178</v>
      </c>
      <c r="B107" s="94">
        <v>4829.7700000000004</v>
      </c>
      <c r="C107" s="94">
        <v>4950.5200000000004</v>
      </c>
      <c r="D107" s="94">
        <v>5071.26</v>
      </c>
      <c r="E107" s="94">
        <v>5192</v>
      </c>
      <c r="F107" s="94">
        <v>5312.75</v>
      </c>
      <c r="G107" s="94">
        <v>5433.49</v>
      </c>
      <c r="H107" s="94">
        <v>5554.24</v>
      </c>
      <c r="I107" s="94">
        <v>5674.98</v>
      </c>
      <c r="J107" s="94">
        <v>5795.72</v>
      </c>
      <c r="K107" s="76"/>
    </row>
    <row r="108" spans="1:11" x14ac:dyDescent="0.25">
      <c r="A108" s="96" t="s">
        <v>179</v>
      </c>
      <c r="B108" s="94">
        <v>4949.04</v>
      </c>
      <c r="C108" s="94">
        <v>5072.7700000000004</v>
      </c>
      <c r="D108" s="94">
        <v>5196.5</v>
      </c>
      <c r="E108" s="94">
        <v>5320.22</v>
      </c>
      <c r="F108" s="94">
        <v>5443.95</v>
      </c>
      <c r="G108" s="94">
        <v>5567.67</v>
      </c>
      <c r="H108" s="94">
        <v>5691.4</v>
      </c>
      <c r="I108" s="94">
        <v>5815.13</v>
      </c>
      <c r="J108" s="94">
        <v>5938.85</v>
      </c>
      <c r="K108" s="76"/>
    </row>
    <row r="109" spans="1:11" x14ac:dyDescent="0.25">
      <c r="A109" s="96" t="s">
        <v>180</v>
      </c>
      <c r="B109" s="94">
        <v>5071.26</v>
      </c>
      <c r="C109" s="94">
        <v>5198.04</v>
      </c>
      <c r="D109" s="94">
        <v>5324.82</v>
      </c>
      <c r="E109" s="94">
        <v>5451.61</v>
      </c>
      <c r="F109" s="94">
        <v>5578.39</v>
      </c>
      <c r="G109" s="94">
        <v>5705.17</v>
      </c>
      <c r="H109" s="94">
        <v>5831.95</v>
      </c>
      <c r="I109" s="94">
        <v>5958.73</v>
      </c>
      <c r="J109" s="94">
        <v>6085.51</v>
      </c>
      <c r="K109" s="76"/>
    </row>
    <row r="110" spans="1:11" x14ac:dyDescent="0.25">
      <c r="A110" s="96" t="s">
        <v>181</v>
      </c>
      <c r="B110" s="94">
        <v>5196.5</v>
      </c>
      <c r="C110" s="94">
        <v>5326.41</v>
      </c>
      <c r="D110" s="94">
        <v>5456.32</v>
      </c>
      <c r="E110" s="94">
        <v>5586.23</v>
      </c>
      <c r="F110" s="94">
        <v>5716.14</v>
      </c>
      <c r="G110" s="94">
        <v>5846.05</v>
      </c>
      <c r="H110" s="94">
        <v>5975.97</v>
      </c>
      <c r="I110" s="94">
        <v>6105.88</v>
      </c>
      <c r="J110" s="94">
        <v>6235.79</v>
      </c>
      <c r="K110" s="76"/>
    </row>
    <row r="111" spans="1:11" x14ac:dyDescent="0.25">
      <c r="A111" s="96" t="s">
        <v>182</v>
      </c>
      <c r="B111" s="94">
        <v>5324.82</v>
      </c>
      <c r="C111" s="94">
        <v>5457.95</v>
      </c>
      <c r="D111" s="94">
        <v>5591.06</v>
      </c>
      <c r="E111" s="94">
        <v>5724.19</v>
      </c>
      <c r="F111" s="94">
        <v>5857.3</v>
      </c>
      <c r="G111" s="94">
        <v>5990.43</v>
      </c>
      <c r="H111" s="94">
        <v>6123.55</v>
      </c>
      <c r="I111" s="94">
        <v>6256.67</v>
      </c>
      <c r="J111" s="94">
        <v>6389.79</v>
      </c>
      <c r="K111" s="76"/>
    </row>
    <row r="112" spans="1:11" x14ac:dyDescent="0.25">
      <c r="A112" s="76"/>
      <c r="B112" s="76"/>
      <c r="C112" s="76"/>
      <c r="D112" s="76"/>
      <c r="E112" s="76"/>
      <c r="F112" s="76"/>
      <c r="G112" s="76"/>
      <c r="J112" s="76"/>
      <c r="K112" s="76"/>
    </row>
    <row r="113" spans="1:11" x14ac:dyDescent="0.25">
      <c r="A113" s="76"/>
      <c r="B113" s="76"/>
      <c r="C113" s="76"/>
      <c r="D113" s="76"/>
      <c r="E113" s="76"/>
      <c r="F113" s="76"/>
      <c r="G113" s="76"/>
      <c r="J113" s="76"/>
      <c r="K113" s="76"/>
    </row>
    <row r="114" spans="1:11" ht="15" customHeight="1" x14ac:dyDescent="0.25">
      <c r="A114" s="81" t="s">
        <v>91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1:11" x14ac:dyDescent="0.25">
      <c r="A115" s="92"/>
      <c r="B115" s="96" t="s">
        <v>109</v>
      </c>
      <c r="C115" s="96" t="s">
        <v>100</v>
      </c>
      <c r="D115" s="96" t="s">
        <v>101</v>
      </c>
      <c r="E115" s="96" t="s">
        <v>102</v>
      </c>
      <c r="F115" s="96" t="s">
        <v>103</v>
      </c>
      <c r="G115" s="96" t="s">
        <v>104</v>
      </c>
      <c r="H115" s="96" t="s">
        <v>110</v>
      </c>
      <c r="I115" s="96" t="s">
        <v>111</v>
      </c>
      <c r="J115" s="96" t="s">
        <v>112</v>
      </c>
      <c r="K115" s="76"/>
    </row>
    <row r="116" spans="1:11" x14ac:dyDescent="0.25">
      <c r="A116" s="96" t="s">
        <v>153</v>
      </c>
      <c r="B116" s="106"/>
      <c r="C116" s="94">
        <v>2124.19</v>
      </c>
      <c r="D116" s="94">
        <v>2256.9499999999998</v>
      </c>
      <c r="E116" s="106"/>
      <c r="F116" s="106"/>
      <c r="G116" s="106"/>
      <c r="H116" s="106"/>
      <c r="I116" s="106"/>
      <c r="J116" s="106"/>
      <c r="K116" s="76"/>
    </row>
    <row r="117" spans="1:11" x14ac:dyDescent="0.25">
      <c r="A117" s="96" t="s">
        <v>113</v>
      </c>
      <c r="B117" s="94">
        <v>2655.24</v>
      </c>
      <c r="C117" s="94">
        <v>2721.63</v>
      </c>
      <c r="D117" s="94">
        <v>2788.01</v>
      </c>
      <c r="E117" s="94">
        <v>2854.39</v>
      </c>
      <c r="F117" s="94">
        <v>2920.77</v>
      </c>
      <c r="G117" s="94">
        <v>2987.15</v>
      </c>
      <c r="H117" s="94">
        <v>3053.53</v>
      </c>
      <c r="I117" s="94">
        <v>3119.91</v>
      </c>
      <c r="J117" s="94">
        <v>3186.29</v>
      </c>
      <c r="K117" s="76"/>
    </row>
    <row r="118" spans="1:11" x14ac:dyDescent="0.25">
      <c r="A118" s="96" t="s">
        <v>114</v>
      </c>
      <c r="B118" s="94">
        <v>2720.82</v>
      </c>
      <c r="C118" s="94">
        <v>2788.83</v>
      </c>
      <c r="D118" s="94">
        <v>2856.85</v>
      </c>
      <c r="E118" s="94">
        <v>2924.87</v>
      </c>
      <c r="F118" s="94">
        <v>2992.89</v>
      </c>
      <c r="G118" s="94">
        <v>3060.92</v>
      </c>
      <c r="H118" s="94">
        <v>3128.94</v>
      </c>
      <c r="I118" s="94">
        <v>3196.96</v>
      </c>
      <c r="J118" s="94">
        <v>3264.97</v>
      </c>
      <c r="K118" s="76"/>
    </row>
    <row r="119" spans="1:11" x14ac:dyDescent="0.25">
      <c r="A119" s="96" t="s">
        <v>115</v>
      </c>
      <c r="B119" s="94">
        <v>2788.01</v>
      </c>
      <c r="C119" s="94">
        <v>2857.7</v>
      </c>
      <c r="D119" s="94">
        <v>2927.41</v>
      </c>
      <c r="E119" s="94">
        <v>2997.1</v>
      </c>
      <c r="F119" s="94">
        <v>3066.8</v>
      </c>
      <c r="G119" s="94">
        <v>3136.51</v>
      </c>
      <c r="H119" s="94">
        <v>3206.2</v>
      </c>
      <c r="I119" s="94">
        <v>3275.91</v>
      </c>
      <c r="J119" s="94">
        <v>3345.6</v>
      </c>
      <c r="K119" s="76"/>
    </row>
    <row r="120" spans="1:11" x14ac:dyDescent="0.25">
      <c r="A120" s="96" t="s">
        <v>116</v>
      </c>
      <c r="B120" s="94">
        <v>2856.85</v>
      </c>
      <c r="C120" s="94">
        <v>2928.28</v>
      </c>
      <c r="D120" s="94">
        <v>2999.7</v>
      </c>
      <c r="E120" s="94">
        <v>3071.11</v>
      </c>
      <c r="F120" s="94">
        <v>3142.54</v>
      </c>
      <c r="G120" s="94">
        <v>3213.96</v>
      </c>
      <c r="H120" s="94">
        <v>3285.38</v>
      </c>
      <c r="I120" s="94">
        <v>3356.81</v>
      </c>
      <c r="J120" s="94">
        <v>3428.22</v>
      </c>
      <c r="K120" s="76"/>
    </row>
    <row r="121" spans="1:11" x14ac:dyDescent="0.25">
      <c r="A121" s="96" t="s">
        <v>117</v>
      </c>
      <c r="B121" s="94">
        <v>2927.41</v>
      </c>
      <c r="C121" s="94">
        <v>3000.59</v>
      </c>
      <c r="D121" s="94">
        <v>3073.77</v>
      </c>
      <c r="E121" s="94">
        <v>3146.96</v>
      </c>
      <c r="F121" s="94">
        <v>3220.15</v>
      </c>
      <c r="G121" s="94">
        <v>3293.33</v>
      </c>
      <c r="H121" s="94">
        <v>3366.52</v>
      </c>
      <c r="I121" s="94">
        <v>3439.7</v>
      </c>
      <c r="J121" s="94">
        <v>3512.88</v>
      </c>
      <c r="K121" s="76"/>
    </row>
    <row r="122" spans="1:11" x14ac:dyDescent="0.25">
      <c r="A122" s="96" t="s">
        <v>118</v>
      </c>
      <c r="B122" s="94">
        <v>2999.7</v>
      </c>
      <c r="C122" s="94">
        <v>3074.69</v>
      </c>
      <c r="D122" s="94">
        <v>3149.68</v>
      </c>
      <c r="E122" s="94">
        <v>3224.68</v>
      </c>
      <c r="F122" s="94">
        <v>3299.67</v>
      </c>
      <c r="G122" s="94">
        <v>3374.66</v>
      </c>
      <c r="H122" s="94">
        <v>3449.65</v>
      </c>
      <c r="I122" s="94">
        <v>3524.65</v>
      </c>
      <c r="J122" s="94">
        <v>3599.64</v>
      </c>
      <c r="K122" s="76"/>
    </row>
    <row r="123" spans="1:11" x14ac:dyDescent="0.25">
      <c r="A123" s="96" t="s">
        <v>119</v>
      </c>
      <c r="B123" s="94">
        <v>3073.77</v>
      </c>
      <c r="C123" s="94">
        <v>3150.62</v>
      </c>
      <c r="D123" s="94">
        <v>3227.46</v>
      </c>
      <c r="E123" s="94">
        <v>3304.31</v>
      </c>
      <c r="F123" s="94">
        <v>3381.15</v>
      </c>
      <c r="G123" s="94">
        <v>3458</v>
      </c>
      <c r="H123" s="94">
        <v>3534.84</v>
      </c>
      <c r="I123" s="94">
        <v>3611.68</v>
      </c>
      <c r="J123" s="94">
        <v>3688.53</v>
      </c>
      <c r="K123" s="76"/>
    </row>
    <row r="124" spans="1:11" x14ac:dyDescent="0.25">
      <c r="A124" s="96" t="s">
        <v>120</v>
      </c>
      <c r="B124" s="94">
        <v>3149.68</v>
      </c>
      <c r="C124" s="94">
        <v>3228.43</v>
      </c>
      <c r="D124" s="94">
        <v>3307.17</v>
      </c>
      <c r="E124" s="94">
        <v>3385.9</v>
      </c>
      <c r="F124" s="94">
        <v>3464.65</v>
      </c>
      <c r="G124" s="94">
        <v>3543.39</v>
      </c>
      <c r="H124" s="94">
        <v>3622.13</v>
      </c>
      <c r="I124" s="94">
        <v>3700.87</v>
      </c>
      <c r="J124" s="94">
        <v>3779.62</v>
      </c>
      <c r="K124" s="76"/>
    </row>
    <row r="125" spans="1:11" x14ac:dyDescent="0.25">
      <c r="A125" s="96" t="s">
        <v>121</v>
      </c>
      <c r="B125" s="94">
        <v>3227.46</v>
      </c>
      <c r="C125" s="94">
        <v>3308.15</v>
      </c>
      <c r="D125" s="94">
        <v>3388.83</v>
      </c>
      <c r="E125" s="94">
        <v>3469.52</v>
      </c>
      <c r="F125" s="94">
        <v>3550.21</v>
      </c>
      <c r="G125" s="94">
        <v>3630.9</v>
      </c>
      <c r="H125" s="94">
        <v>3711.58</v>
      </c>
      <c r="I125" s="94">
        <v>3792.27</v>
      </c>
      <c r="J125" s="94">
        <v>3872.95</v>
      </c>
      <c r="K125" s="76"/>
    </row>
    <row r="126" spans="1:11" ht="15" customHeight="1" x14ac:dyDescent="0.25">
      <c r="A126" s="96" t="s">
        <v>122</v>
      </c>
      <c r="B126" s="94">
        <v>3307.17</v>
      </c>
      <c r="C126" s="94">
        <v>3389.84</v>
      </c>
      <c r="D126" s="94">
        <v>3472.53</v>
      </c>
      <c r="E126" s="94">
        <v>3555.2</v>
      </c>
      <c r="F126" s="94">
        <v>3637.89</v>
      </c>
      <c r="G126" s="94">
        <v>3720.56</v>
      </c>
      <c r="H126" s="94">
        <v>3803.24</v>
      </c>
      <c r="I126" s="94">
        <v>3885.92</v>
      </c>
      <c r="J126" s="94">
        <v>3968.6</v>
      </c>
      <c r="K126" s="76"/>
    </row>
    <row r="127" spans="1:11" x14ac:dyDescent="0.25">
      <c r="A127" s="96" t="s">
        <v>123</v>
      </c>
      <c r="B127" s="94">
        <v>3388.83</v>
      </c>
      <c r="C127" s="94">
        <v>3473.55</v>
      </c>
      <c r="D127" s="94">
        <v>3558.27</v>
      </c>
      <c r="E127" s="94">
        <v>3643</v>
      </c>
      <c r="F127" s="94">
        <v>3727.72</v>
      </c>
      <c r="G127" s="94">
        <v>3812.44</v>
      </c>
      <c r="H127" s="94">
        <v>3897.16</v>
      </c>
      <c r="I127" s="94">
        <v>3981.88</v>
      </c>
      <c r="J127" s="94">
        <v>4066.6</v>
      </c>
      <c r="K127" s="76"/>
    </row>
    <row r="128" spans="1:11" x14ac:dyDescent="0.25">
      <c r="A128" s="96" t="s">
        <v>124</v>
      </c>
      <c r="B128" s="94">
        <v>3472.53</v>
      </c>
      <c r="C128" s="94">
        <v>3559.33</v>
      </c>
      <c r="D128" s="94">
        <v>3646.15</v>
      </c>
      <c r="E128" s="94">
        <v>3732.96</v>
      </c>
      <c r="F128" s="94">
        <v>3819.78</v>
      </c>
      <c r="G128" s="94">
        <v>3906.59</v>
      </c>
      <c r="H128" s="94">
        <v>3993.41</v>
      </c>
      <c r="I128" s="94">
        <v>4080.21</v>
      </c>
      <c r="J128" s="94">
        <v>4167.03</v>
      </c>
      <c r="K128" s="76"/>
    </row>
    <row r="129" spans="1:11" x14ac:dyDescent="0.25">
      <c r="A129" s="96" t="s">
        <v>125</v>
      </c>
      <c r="B129" s="94">
        <v>3558.27</v>
      </c>
      <c r="C129" s="94">
        <v>3647.23</v>
      </c>
      <c r="D129" s="94">
        <v>3736.19</v>
      </c>
      <c r="E129" s="94">
        <v>3825.15</v>
      </c>
      <c r="F129" s="94">
        <v>3914.11</v>
      </c>
      <c r="G129" s="94">
        <v>4003.06</v>
      </c>
      <c r="H129" s="94">
        <v>4092.02</v>
      </c>
      <c r="I129" s="94">
        <v>4180.9799999999996</v>
      </c>
      <c r="J129" s="94">
        <v>4269.9399999999996</v>
      </c>
      <c r="K129" s="76"/>
    </row>
    <row r="130" spans="1:11" x14ac:dyDescent="0.25">
      <c r="A130" s="96" t="s">
        <v>126</v>
      </c>
      <c r="B130" s="94">
        <v>3646.15</v>
      </c>
      <c r="C130" s="94">
        <v>3737.3</v>
      </c>
      <c r="D130" s="94">
        <v>3828.46</v>
      </c>
      <c r="E130" s="94">
        <v>3919.61</v>
      </c>
      <c r="F130" s="94">
        <v>4010.77</v>
      </c>
      <c r="G130" s="94">
        <v>4101.92</v>
      </c>
      <c r="H130" s="94">
        <v>4193.07</v>
      </c>
      <c r="I130" s="94">
        <v>4284.2299999999996</v>
      </c>
      <c r="J130" s="94">
        <v>4375.38</v>
      </c>
      <c r="K130" s="76"/>
    </row>
    <row r="131" spans="1:11" x14ac:dyDescent="0.25">
      <c r="A131" s="96" t="s">
        <v>127</v>
      </c>
      <c r="B131" s="94">
        <v>3736.19</v>
      </c>
      <c r="C131" s="94">
        <v>3829.59</v>
      </c>
      <c r="D131" s="94">
        <v>3923.01</v>
      </c>
      <c r="E131" s="94">
        <v>4016.41</v>
      </c>
      <c r="F131" s="94">
        <v>4109.8100000000004</v>
      </c>
      <c r="G131" s="94">
        <v>4203.21</v>
      </c>
      <c r="H131" s="94">
        <v>4296.62</v>
      </c>
      <c r="I131" s="94">
        <v>4390.03</v>
      </c>
      <c r="J131" s="94">
        <v>4483.43</v>
      </c>
      <c r="K131" s="76"/>
    </row>
    <row r="132" spans="1:11" x14ac:dyDescent="0.25">
      <c r="A132" s="96" t="s">
        <v>144</v>
      </c>
      <c r="B132" s="94">
        <v>3828.46</v>
      </c>
      <c r="C132" s="94">
        <v>3924.17</v>
      </c>
      <c r="D132" s="94">
        <v>4019.88</v>
      </c>
      <c r="E132" s="94">
        <v>4115.6000000000004</v>
      </c>
      <c r="F132" s="94">
        <v>4211.3</v>
      </c>
      <c r="G132" s="94">
        <v>4307.01</v>
      </c>
      <c r="H132" s="94">
        <v>4402.7299999999996</v>
      </c>
      <c r="I132" s="94">
        <v>4498.4399999999996</v>
      </c>
      <c r="J132" s="94">
        <v>4594.1499999999996</v>
      </c>
      <c r="K132" s="76"/>
    </row>
    <row r="133" spans="1:11" x14ac:dyDescent="0.25">
      <c r="A133" s="96" t="s">
        <v>145</v>
      </c>
      <c r="B133" s="94">
        <v>3923.01</v>
      </c>
      <c r="C133" s="94">
        <v>4021.07</v>
      </c>
      <c r="D133" s="94">
        <v>4119.1499999999996</v>
      </c>
      <c r="E133" s="94">
        <v>4217.22</v>
      </c>
      <c r="F133" s="94">
        <v>4315.3</v>
      </c>
      <c r="G133" s="94">
        <v>4413.38</v>
      </c>
      <c r="H133" s="94">
        <v>4511.45</v>
      </c>
      <c r="I133" s="94">
        <v>4609.53</v>
      </c>
      <c r="J133" s="94">
        <v>4707.6000000000004</v>
      </c>
      <c r="K133" s="76"/>
    </row>
    <row r="134" spans="1:11" x14ac:dyDescent="0.25">
      <c r="A134" s="96" t="s">
        <v>146</v>
      </c>
      <c r="B134" s="94">
        <v>4019.88</v>
      </c>
      <c r="C134" s="94">
        <v>4120.37</v>
      </c>
      <c r="D134" s="94">
        <v>4220.88</v>
      </c>
      <c r="E134" s="94">
        <v>4321.38</v>
      </c>
      <c r="F134" s="94">
        <v>4421.87</v>
      </c>
      <c r="G134" s="94">
        <v>4522.37</v>
      </c>
      <c r="H134" s="94">
        <v>4622.8599999999997</v>
      </c>
      <c r="I134" s="94">
        <v>4723.3599999999997</v>
      </c>
      <c r="J134" s="94">
        <v>4823.8500000000004</v>
      </c>
      <c r="K134" s="76"/>
    </row>
    <row r="135" spans="1:11" x14ac:dyDescent="0.25">
      <c r="A135" s="96" t="s">
        <v>147</v>
      </c>
      <c r="B135" s="94">
        <v>4119.1499999999996</v>
      </c>
      <c r="C135" s="94">
        <v>4222.13</v>
      </c>
      <c r="D135" s="94">
        <v>4325.1099999999997</v>
      </c>
      <c r="E135" s="94">
        <v>4428.09</v>
      </c>
      <c r="F135" s="94">
        <v>4531.07</v>
      </c>
      <c r="G135" s="94">
        <v>4634.05</v>
      </c>
      <c r="H135" s="94">
        <v>4737.0200000000004</v>
      </c>
      <c r="I135" s="94">
        <v>4840</v>
      </c>
      <c r="J135" s="94">
        <v>4942.9799999999996</v>
      </c>
      <c r="K135" s="76"/>
    </row>
    <row r="136" spans="1:11" x14ac:dyDescent="0.25">
      <c r="A136" s="96" t="s">
        <v>148</v>
      </c>
      <c r="B136" s="94">
        <v>4220.88</v>
      </c>
      <c r="C136" s="94">
        <v>4326.3999999999996</v>
      </c>
      <c r="D136" s="94">
        <v>4431.91</v>
      </c>
      <c r="E136" s="94">
        <v>4537.43</v>
      </c>
      <c r="F136" s="94">
        <v>4642.96</v>
      </c>
      <c r="G136" s="94">
        <v>4748.4799999999996</v>
      </c>
      <c r="H136" s="94">
        <v>4854</v>
      </c>
      <c r="I136" s="94">
        <v>4959.5200000000004</v>
      </c>
      <c r="J136" s="94">
        <v>5065.04</v>
      </c>
      <c r="K136" s="76"/>
    </row>
    <row r="137" spans="1:11" x14ac:dyDescent="0.25">
      <c r="A137" s="96" t="s">
        <v>149</v>
      </c>
      <c r="B137" s="94">
        <v>4325.1099999999997</v>
      </c>
      <c r="C137" s="94">
        <v>4433.2299999999996</v>
      </c>
      <c r="D137" s="94">
        <v>4541.3599999999997</v>
      </c>
      <c r="E137" s="94">
        <v>4649.49</v>
      </c>
      <c r="F137" s="94">
        <v>4757.62</v>
      </c>
      <c r="G137" s="94">
        <v>4865.75</v>
      </c>
      <c r="H137" s="94">
        <v>4973.87</v>
      </c>
      <c r="I137" s="94">
        <v>5082</v>
      </c>
      <c r="J137" s="94">
        <v>5190.13</v>
      </c>
      <c r="K137" s="76"/>
    </row>
    <row r="138" spans="1:11" x14ac:dyDescent="0.25">
      <c r="A138" s="96" t="s">
        <v>150</v>
      </c>
      <c r="B138" s="94">
        <v>4431.91</v>
      </c>
      <c r="C138" s="94">
        <v>4542.72</v>
      </c>
      <c r="D138" s="94">
        <v>4653.5200000000004</v>
      </c>
      <c r="E138" s="94">
        <v>4764.32</v>
      </c>
      <c r="F138" s="94">
        <v>4875.1099999999997</v>
      </c>
      <c r="G138" s="94">
        <v>4985.91</v>
      </c>
      <c r="H138" s="94">
        <v>5096.71</v>
      </c>
      <c r="I138" s="94">
        <v>5207.51</v>
      </c>
      <c r="J138" s="94">
        <v>5318.3</v>
      </c>
      <c r="K138" s="76"/>
    </row>
    <row r="139" spans="1:11" x14ac:dyDescent="0.25">
      <c r="A139" s="96" t="s">
        <v>154</v>
      </c>
      <c r="B139" s="94">
        <v>4541.3599999999997</v>
      </c>
      <c r="C139" s="94">
        <v>4654.8999999999996</v>
      </c>
      <c r="D139" s="94">
        <v>4768.43</v>
      </c>
      <c r="E139" s="94">
        <v>4881.97</v>
      </c>
      <c r="F139" s="94">
        <v>4995.5</v>
      </c>
      <c r="G139" s="94">
        <v>5109.04</v>
      </c>
      <c r="H139" s="94">
        <v>5222.5600000000004</v>
      </c>
      <c r="I139" s="94">
        <v>5336.1</v>
      </c>
      <c r="J139" s="94">
        <v>5449.63</v>
      </c>
      <c r="K139" s="76"/>
    </row>
    <row r="140" spans="1:11" x14ac:dyDescent="0.25">
      <c r="A140" s="96" t="s">
        <v>155</v>
      </c>
      <c r="B140" s="94">
        <v>4653.5200000000004</v>
      </c>
      <c r="C140" s="94">
        <v>4769.8500000000004</v>
      </c>
      <c r="D140" s="94">
        <v>4886.1899999999996</v>
      </c>
      <c r="E140" s="94">
        <v>5002.53</v>
      </c>
      <c r="F140" s="94">
        <v>5118.87</v>
      </c>
      <c r="G140" s="94">
        <v>5235.2</v>
      </c>
      <c r="H140" s="94">
        <v>5351.55</v>
      </c>
      <c r="I140" s="94">
        <v>5467.88</v>
      </c>
      <c r="J140" s="94">
        <v>5584.21</v>
      </c>
      <c r="K140" s="76"/>
    </row>
    <row r="141" spans="1:11" x14ac:dyDescent="0.25">
      <c r="A141" s="96" t="s">
        <v>156</v>
      </c>
      <c r="B141" s="94">
        <v>4768.43</v>
      </c>
      <c r="C141" s="94">
        <v>4887.6499999999996</v>
      </c>
      <c r="D141" s="94">
        <v>5006.8599999999997</v>
      </c>
      <c r="E141" s="94">
        <v>5126.07</v>
      </c>
      <c r="F141" s="94">
        <v>5245.28</v>
      </c>
      <c r="G141" s="94">
        <v>5364.49</v>
      </c>
      <c r="H141" s="94">
        <v>5483.7</v>
      </c>
      <c r="I141" s="94">
        <v>5602.9</v>
      </c>
      <c r="J141" s="94">
        <v>5722.12</v>
      </c>
      <c r="K141" s="76"/>
    </row>
    <row r="142" spans="1:11" x14ac:dyDescent="0.25">
      <c r="A142" s="96" t="s">
        <v>157</v>
      </c>
      <c r="B142" s="94">
        <v>4886.1899999999996</v>
      </c>
      <c r="C142" s="94">
        <v>5008.34</v>
      </c>
      <c r="D142" s="94">
        <v>5130.5</v>
      </c>
      <c r="E142" s="94">
        <v>5252.65</v>
      </c>
      <c r="F142" s="94">
        <v>5374.81</v>
      </c>
      <c r="G142" s="94">
        <v>5496.97</v>
      </c>
      <c r="H142" s="94">
        <v>5619.12</v>
      </c>
      <c r="I142" s="94">
        <v>5741.27</v>
      </c>
      <c r="J142" s="94">
        <v>5863.42</v>
      </c>
      <c r="K142" s="76"/>
    </row>
    <row r="143" spans="1:11" x14ac:dyDescent="0.25">
      <c r="A143" s="96" t="s">
        <v>158</v>
      </c>
      <c r="B143" s="94">
        <v>5006.8599999999997</v>
      </c>
      <c r="C143" s="94">
        <v>5132.03</v>
      </c>
      <c r="D143" s="94">
        <v>5257.2</v>
      </c>
      <c r="E143" s="94">
        <v>5382.37</v>
      </c>
      <c r="F143" s="94">
        <v>5507.54</v>
      </c>
      <c r="G143" s="94">
        <v>5632.71</v>
      </c>
      <c r="H143" s="94">
        <v>5757.88</v>
      </c>
      <c r="I143" s="94">
        <v>5883.05</v>
      </c>
      <c r="J143" s="94">
        <v>6008.22</v>
      </c>
      <c r="K143" s="76"/>
    </row>
    <row r="144" spans="1:11" x14ac:dyDescent="0.25">
      <c r="A144" s="96" t="s">
        <v>159</v>
      </c>
      <c r="B144" s="94">
        <v>5130.5</v>
      </c>
      <c r="C144" s="94">
        <v>5258.77</v>
      </c>
      <c r="D144" s="94">
        <v>5387.02</v>
      </c>
      <c r="E144" s="94">
        <v>5515.29</v>
      </c>
      <c r="F144" s="94">
        <v>5643.55</v>
      </c>
      <c r="G144" s="94">
        <v>5771.82</v>
      </c>
      <c r="H144" s="94">
        <v>5900.07</v>
      </c>
      <c r="I144" s="94">
        <v>6028.34</v>
      </c>
      <c r="J144" s="94">
        <v>6156.6</v>
      </c>
      <c r="K144" s="76"/>
    </row>
    <row r="145" spans="1:11" x14ac:dyDescent="0.25">
      <c r="A145" s="96" t="s">
        <v>160</v>
      </c>
      <c r="B145" s="94">
        <v>5257.2</v>
      </c>
      <c r="C145" s="94">
        <v>5388.63</v>
      </c>
      <c r="D145" s="94">
        <v>5520.05</v>
      </c>
      <c r="E145" s="94">
        <v>5651.49</v>
      </c>
      <c r="F145" s="94">
        <v>5782.92</v>
      </c>
      <c r="G145" s="94">
        <v>5914.35</v>
      </c>
      <c r="H145" s="94">
        <v>6045.77</v>
      </c>
      <c r="I145" s="94">
        <v>6177.21</v>
      </c>
      <c r="J145" s="94">
        <v>6308.64</v>
      </c>
      <c r="K145" s="76"/>
    </row>
    <row r="146" spans="1:11" x14ac:dyDescent="0.25">
      <c r="A146" s="96" t="s">
        <v>161</v>
      </c>
      <c r="B146" s="94">
        <v>5387.02</v>
      </c>
      <c r="C146" s="94">
        <v>5521.7</v>
      </c>
      <c r="D146" s="94">
        <v>5656.38</v>
      </c>
      <c r="E146" s="94">
        <v>5791.05</v>
      </c>
      <c r="F146" s="94">
        <v>5925.72</v>
      </c>
      <c r="G146" s="94">
        <v>6060.41</v>
      </c>
      <c r="H146" s="94">
        <v>6195.08</v>
      </c>
      <c r="I146" s="94">
        <v>6329.75</v>
      </c>
      <c r="J146" s="94">
        <v>6464.43</v>
      </c>
      <c r="K146" s="76"/>
    </row>
    <row r="147" spans="1:11" x14ac:dyDescent="0.25">
      <c r="A147" s="96" t="s">
        <v>162</v>
      </c>
      <c r="B147" s="94">
        <v>5520.05</v>
      </c>
      <c r="C147" s="94">
        <v>5658.06</v>
      </c>
      <c r="D147" s="94">
        <v>5796.06</v>
      </c>
      <c r="E147" s="94">
        <v>5934.06</v>
      </c>
      <c r="F147" s="94">
        <v>6072.07</v>
      </c>
      <c r="G147" s="94">
        <v>6210.06</v>
      </c>
      <c r="H147" s="94">
        <v>6348.07</v>
      </c>
      <c r="I147" s="94">
        <v>6486.07</v>
      </c>
      <c r="J147" s="94">
        <v>6624.07</v>
      </c>
      <c r="K147" s="76"/>
    </row>
    <row r="148" spans="1:11" x14ac:dyDescent="0.25">
      <c r="A148" s="96" t="s">
        <v>163</v>
      </c>
      <c r="B148" s="94">
        <v>5656.38</v>
      </c>
      <c r="C148" s="94">
        <v>5797.79</v>
      </c>
      <c r="D148" s="94">
        <v>5939.19</v>
      </c>
      <c r="E148" s="94">
        <v>6080.6</v>
      </c>
      <c r="F148" s="94">
        <v>6222.02</v>
      </c>
      <c r="G148" s="94">
        <v>6363.42</v>
      </c>
      <c r="H148" s="94">
        <v>6504.83</v>
      </c>
      <c r="I148" s="94">
        <v>6646.24</v>
      </c>
      <c r="J148" s="94">
        <v>6787.65</v>
      </c>
      <c r="K148" s="76"/>
    </row>
    <row r="149" spans="1:11" x14ac:dyDescent="0.25">
      <c r="A149" s="96" t="s">
        <v>164</v>
      </c>
      <c r="B149" s="94">
        <v>5796.06</v>
      </c>
      <c r="C149" s="94">
        <v>5940.96</v>
      </c>
      <c r="D149" s="94">
        <v>6085.86</v>
      </c>
      <c r="E149" s="94">
        <v>6230.76</v>
      </c>
      <c r="F149" s="94">
        <v>6375.66</v>
      </c>
      <c r="G149" s="94">
        <v>6520.56</v>
      </c>
      <c r="H149" s="94">
        <v>6665.47</v>
      </c>
      <c r="I149" s="94">
        <v>6810.37</v>
      </c>
      <c r="J149" s="94">
        <v>6955.27</v>
      </c>
      <c r="K149" s="76"/>
    </row>
    <row r="150" spans="1:11" x14ac:dyDescent="0.25">
      <c r="A150" s="96" t="s">
        <v>165</v>
      </c>
      <c r="B150" s="94">
        <v>5939.19</v>
      </c>
      <c r="C150" s="94">
        <v>6087.68</v>
      </c>
      <c r="D150" s="94">
        <v>6236.15</v>
      </c>
      <c r="E150" s="94">
        <v>6384.64</v>
      </c>
      <c r="F150" s="94">
        <v>6533.11</v>
      </c>
      <c r="G150" s="94">
        <v>6681.59</v>
      </c>
      <c r="H150" s="94">
        <v>6830.07</v>
      </c>
      <c r="I150" s="94">
        <v>6978.55</v>
      </c>
      <c r="J150" s="94">
        <v>7127.03</v>
      </c>
      <c r="K150" s="76"/>
    </row>
    <row r="151" spans="1:11" x14ac:dyDescent="0.25">
      <c r="A151" s="96" t="s">
        <v>166</v>
      </c>
      <c r="B151" s="94">
        <v>6085.86</v>
      </c>
      <c r="C151" s="94">
        <v>6238.01</v>
      </c>
      <c r="D151" s="94">
        <v>6390.16</v>
      </c>
      <c r="E151" s="94">
        <v>6542.3</v>
      </c>
      <c r="F151" s="94">
        <v>6694.45</v>
      </c>
      <c r="G151" s="94">
        <v>6846.59</v>
      </c>
      <c r="H151" s="94">
        <v>6998.74</v>
      </c>
      <c r="I151" s="94">
        <v>7150.89</v>
      </c>
      <c r="J151" s="94">
        <v>7303.03</v>
      </c>
      <c r="K151" s="76"/>
    </row>
    <row r="152" spans="1:11" x14ac:dyDescent="0.25">
      <c r="A152" s="96" t="s">
        <v>167</v>
      </c>
      <c r="B152" s="94">
        <v>6236.15</v>
      </c>
      <c r="C152" s="94">
        <v>6392.06</v>
      </c>
      <c r="D152" s="94">
        <v>6547.96</v>
      </c>
      <c r="E152" s="94">
        <v>6703.87</v>
      </c>
      <c r="F152" s="94">
        <v>6859.77</v>
      </c>
      <c r="G152" s="94">
        <v>7015.67</v>
      </c>
      <c r="H152" s="94">
        <v>7171.58</v>
      </c>
      <c r="I152" s="94">
        <v>7327.48</v>
      </c>
      <c r="J152" s="94">
        <v>7483.39</v>
      </c>
      <c r="K152" s="76"/>
    </row>
    <row r="153" spans="1:11" x14ac:dyDescent="0.25">
      <c r="A153" s="96" t="s">
        <v>168</v>
      </c>
      <c r="B153" s="94">
        <v>6390.16</v>
      </c>
      <c r="C153" s="94">
        <v>6549.91</v>
      </c>
      <c r="D153" s="94">
        <v>6709.67</v>
      </c>
      <c r="E153" s="94">
        <v>6869.42</v>
      </c>
      <c r="F153" s="94">
        <v>7029.17</v>
      </c>
      <c r="G153" s="94">
        <v>7188.92</v>
      </c>
      <c r="H153" s="94">
        <v>7348.68</v>
      </c>
      <c r="I153" s="94">
        <v>7508.44</v>
      </c>
      <c r="J153" s="94">
        <v>7668.19</v>
      </c>
      <c r="K153" s="76"/>
    </row>
    <row r="154" spans="1:11" x14ac:dyDescent="0.25">
      <c r="A154" s="96" t="s">
        <v>169</v>
      </c>
      <c r="B154" s="94">
        <v>6547.96</v>
      </c>
      <c r="C154" s="94">
        <v>6711.66</v>
      </c>
      <c r="D154" s="94">
        <v>6875.36</v>
      </c>
      <c r="E154" s="94">
        <v>7039.06</v>
      </c>
      <c r="F154" s="94">
        <v>7202.76</v>
      </c>
      <c r="G154" s="94">
        <v>7366.45</v>
      </c>
      <c r="H154" s="94">
        <v>7530.15</v>
      </c>
      <c r="I154" s="94">
        <v>7693.85</v>
      </c>
      <c r="J154" s="94">
        <v>7857.55</v>
      </c>
      <c r="K154" s="76"/>
    </row>
    <row r="155" spans="1:11" x14ac:dyDescent="0.25">
      <c r="A155" s="96" t="s">
        <v>170</v>
      </c>
      <c r="B155" s="94">
        <v>6709.67</v>
      </c>
      <c r="C155" s="94">
        <v>6877.4</v>
      </c>
      <c r="D155" s="94">
        <v>7045.14</v>
      </c>
      <c r="E155" s="94">
        <v>7212.89</v>
      </c>
      <c r="F155" s="94">
        <v>7380.63</v>
      </c>
      <c r="G155" s="94">
        <v>7548.37</v>
      </c>
      <c r="H155" s="94">
        <v>7716.12</v>
      </c>
      <c r="I155" s="94">
        <v>7883.86</v>
      </c>
      <c r="J155" s="94">
        <v>8051.59</v>
      </c>
      <c r="K155" s="76"/>
    </row>
    <row r="156" spans="1:11" x14ac:dyDescent="0.25">
      <c r="A156" s="96" t="s">
        <v>171</v>
      </c>
      <c r="B156" s="94">
        <v>6875.36</v>
      </c>
      <c r="C156" s="94">
        <v>7047.24</v>
      </c>
      <c r="D156" s="94">
        <v>7219.13</v>
      </c>
      <c r="E156" s="94">
        <v>7391.01</v>
      </c>
      <c r="F156" s="94">
        <v>7562.9</v>
      </c>
      <c r="G156" s="94">
        <v>7734.78</v>
      </c>
      <c r="H156" s="94">
        <v>7906.66</v>
      </c>
      <c r="I156" s="94">
        <v>8078.54</v>
      </c>
      <c r="J156" s="94">
        <v>8250.44</v>
      </c>
      <c r="K156" s="76"/>
    </row>
    <row r="157" spans="1:11" x14ac:dyDescent="0.25">
      <c r="A157" s="96" t="s">
        <v>172</v>
      </c>
      <c r="B157" s="94">
        <v>7045.14</v>
      </c>
      <c r="C157" s="94">
        <v>7221.27</v>
      </c>
      <c r="D157" s="94">
        <v>7397.4</v>
      </c>
      <c r="E157" s="94">
        <v>7573.53</v>
      </c>
      <c r="F157" s="94">
        <v>7749.66</v>
      </c>
      <c r="G157" s="94">
        <v>7925.79</v>
      </c>
      <c r="H157" s="94">
        <v>8101.92</v>
      </c>
      <c r="I157" s="94">
        <v>8278.0499999999993</v>
      </c>
      <c r="J157" s="94">
        <v>8454.18</v>
      </c>
      <c r="K157" s="76"/>
    </row>
    <row r="158" spans="1:11" x14ac:dyDescent="0.25">
      <c r="A158" s="96" t="s">
        <v>173</v>
      </c>
      <c r="B158" s="94">
        <v>7219.13</v>
      </c>
      <c r="C158" s="94">
        <v>7399.6</v>
      </c>
      <c r="D158" s="94">
        <v>7580.08</v>
      </c>
      <c r="E158" s="94">
        <v>7760.57</v>
      </c>
      <c r="F158" s="94">
        <v>7941.04</v>
      </c>
      <c r="G158" s="94">
        <v>8121.52</v>
      </c>
      <c r="H158" s="94">
        <v>8302</v>
      </c>
      <c r="I158" s="94">
        <v>8482.48</v>
      </c>
      <c r="J158" s="94">
        <v>8662.9500000000007</v>
      </c>
      <c r="K158" s="76"/>
    </row>
    <row r="159" spans="1:11" x14ac:dyDescent="0.25">
      <c r="A159" s="96" t="s">
        <v>174</v>
      </c>
      <c r="B159" s="94">
        <v>7397.4</v>
      </c>
      <c r="C159" s="94">
        <v>7582.34</v>
      </c>
      <c r="D159" s="94">
        <v>7767.27</v>
      </c>
      <c r="E159" s="94">
        <v>7952.21</v>
      </c>
      <c r="F159" s="94">
        <v>8137.15</v>
      </c>
      <c r="G159" s="94">
        <v>8322.08</v>
      </c>
      <c r="H159" s="94">
        <v>8507.02</v>
      </c>
      <c r="I159" s="94">
        <v>8691.9500000000007</v>
      </c>
      <c r="J159" s="94">
        <v>8876.89</v>
      </c>
      <c r="K159" s="76"/>
    </row>
    <row r="160" spans="1:11" x14ac:dyDescent="0.25">
      <c r="A160" s="96" t="s">
        <v>175</v>
      </c>
      <c r="B160" s="94">
        <v>7580.08</v>
      </c>
      <c r="C160" s="94">
        <v>7769.59</v>
      </c>
      <c r="D160" s="94">
        <v>7959.08</v>
      </c>
      <c r="E160" s="94">
        <v>8148.59</v>
      </c>
      <c r="F160" s="94">
        <v>8338.1</v>
      </c>
      <c r="G160" s="94">
        <v>8527.59</v>
      </c>
      <c r="H160" s="94">
        <v>8717.1</v>
      </c>
      <c r="I160" s="94">
        <v>8906.6</v>
      </c>
      <c r="J160" s="94">
        <v>9096.1</v>
      </c>
      <c r="K160" s="76"/>
    </row>
    <row r="161" spans="1:11" x14ac:dyDescent="0.25">
      <c r="A161" s="96" t="s">
        <v>176</v>
      </c>
      <c r="B161" s="94">
        <v>7767.27</v>
      </c>
      <c r="C161" s="94">
        <v>7961.45</v>
      </c>
      <c r="D161" s="94">
        <v>8155.64</v>
      </c>
      <c r="E161" s="94">
        <v>8349.82</v>
      </c>
      <c r="F161" s="94">
        <v>8544</v>
      </c>
      <c r="G161" s="94">
        <v>8738.19</v>
      </c>
      <c r="H161" s="94">
        <v>8932.3700000000008</v>
      </c>
      <c r="I161" s="94">
        <v>9126.5499999999993</v>
      </c>
      <c r="J161" s="94">
        <v>9320.73</v>
      </c>
      <c r="K161" s="76"/>
    </row>
    <row r="162" spans="1:11" x14ac:dyDescent="0.25">
      <c r="A162" s="96" t="s">
        <v>177</v>
      </c>
      <c r="B162" s="94">
        <v>7959.08</v>
      </c>
      <c r="C162" s="94">
        <v>8158.06</v>
      </c>
      <c r="D162" s="94">
        <v>8357.0400000000009</v>
      </c>
      <c r="E162" s="94">
        <v>8556.02</v>
      </c>
      <c r="F162" s="94">
        <v>8755</v>
      </c>
      <c r="G162" s="94">
        <v>8953.98</v>
      </c>
      <c r="H162" s="94">
        <v>9152.9500000000007</v>
      </c>
      <c r="I162" s="94">
        <v>9351.93</v>
      </c>
      <c r="J162" s="94">
        <v>9550.91</v>
      </c>
      <c r="K162" s="76"/>
    </row>
    <row r="163" spans="1:11" x14ac:dyDescent="0.25">
      <c r="A163" s="96" t="s">
        <v>178</v>
      </c>
      <c r="B163" s="94">
        <v>8155.64</v>
      </c>
      <c r="C163" s="94">
        <v>8359.5300000000007</v>
      </c>
      <c r="D163" s="94">
        <v>8563.42</v>
      </c>
      <c r="E163" s="94">
        <v>8767.31</v>
      </c>
      <c r="F163" s="94">
        <v>8971.2099999999991</v>
      </c>
      <c r="G163" s="94">
        <v>9175.1</v>
      </c>
      <c r="H163" s="94">
        <v>9378.98</v>
      </c>
      <c r="I163" s="94">
        <v>9582.8700000000008</v>
      </c>
      <c r="J163" s="94">
        <v>9786.76</v>
      </c>
      <c r="K163" s="76"/>
    </row>
    <row r="164" spans="1:11" x14ac:dyDescent="0.25">
      <c r="A164" s="96" t="s">
        <v>179</v>
      </c>
      <c r="B164" s="94">
        <v>8357.0400000000009</v>
      </c>
      <c r="C164" s="94">
        <v>8565.9699999999993</v>
      </c>
      <c r="D164" s="94">
        <v>8774.9</v>
      </c>
      <c r="E164" s="94">
        <v>8983.82</v>
      </c>
      <c r="F164" s="94">
        <v>9192.75</v>
      </c>
      <c r="G164" s="94">
        <v>9401.68</v>
      </c>
      <c r="H164" s="94">
        <v>9610.6</v>
      </c>
      <c r="I164" s="94">
        <v>9819.5300000000007</v>
      </c>
      <c r="J164" s="94">
        <v>10028.5</v>
      </c>
      <c r="K164" s="76"/>
    </row>
    <row r="165" spans="1:11" x14ac:dyDescent="0.25">
      <c r="A165" s="96" t="s">
        <v>180</v>
      </c>
      <c r="B165" s="94">
        <v>8563.42</v>
      </c>
      <c r="C165" s="94">
        <v>8777.51</v>
      </c>
      <c r="D165" s="94">
        <v>8991.59</v>
      </c>
      <c r="E165" s="94">
        <v>9205.68</v>
      </c>
      <c r="F165" s="94">
        <v>9419.77</v>
      </c>
      <c r="G165" s="94">
        <v>9633.85</v>
      </c>
      <c r="H165" s="94">
        <v>9847.93</v>
      </c>
      <c r="I165" s="94">
        <v>10062</v>
      </c>
      <c r="J165" s="94">
        <v>10276.1</v>
      </c>
      <c r="K165" s="76"/>
    </row>
    <row r="166" spans="1:11" x14ac:dyDescent="0.25">
      <c r="A166" s="96" t="s">
        <v>181</v>
      </c>
      <c r="B166" s="94">
        <v>8774.9</v>
      </c>
      <c r="C166" s="94">
        <v>8994.27</v>
      </c>
      <c r="D166" s="94">
        <v>9213.64</v>
      </c>
      <c r="E166" s="94">
        <v>9433.01</v>
      </c>
      <c r="F166" s="94">
        <v>9652.3799999999992</v>
      </c>
      <c r="G166" s="94">
        <v>9871.75</v>
      </c>
      <c r="H166" s="94">
        <v>10091.1</v>
      </c>
      <c r="I166" s="94">
        <v>10310.5</v>
      </c>
      <c r="J166" s="94">
        <v>10529.9</v>
      </c>
      <c r="K166" s="76"/>
    </row>
    <row r="167" spans="1:11" x14ac:dyDescent="0.25">
      <c r="A167" s="96" t="s">
        <v>182</v>
      </c>
      <c r="B167" s="94">
        <v>8991.59</v>
      </c>
      <c r="C167" s="94">
        <v>9216.39</v>
      </c>
      <c r="D167" s="94">
        <v>9441.17</v>
      </c>
      <c r="E167" s="94">
        <v>9665.9599999999991</v>
      </c>
      <c r="F167" s="94">
        <v>9890.75</v>
      </c>
      <c r="G167" s="94">
        <v>10115.5</v>
      </c>
      <c r="H167" s="94">
        <v>10340.299999999999</v>
      </c>
      <c r="I167" s="94">
        <v>10565.1</v>
      </c>
      <c r="J167" s="94">
        <v>10789.9</v>
      </c>
      <c r="K167" s="76"/>
    </row>
    <row r="168" spans="1:11" x14ac:dyDescent="0.25">
      <c r="A168" s="76"/>
      <c r="B168" s="76"/>
      <c r="C168" s="76"/>
      <c r="D168" s="76"/>
      <c r="E168" s="76"/>
      <c r="F168" s="76"/>
      <c r="G168" s="76"/>
      <c r="J168" s="76"/>
      <c r="K168" s="76"/>
    </row>
    <row r="169" spans="1:11" x14ac:dyDescent="0.25">
      <c r="A169" s="76"/>
      <c r="B169" s="76"/>
      <c r="C169" s="76"/>
      <c r="D169" s="76"/>
      <c r="E169" s="76"/>
      <c r="F169" s="76"/>
      <c r="G169" s="76"/>
      <c r="J169" s="76"/>
      <c r="K169" s="76"/>
    </row>
    <row r="170" spans="1:11" ht="15" customHeight="1" x14ac:dyDescent="0.25">
      <c r="A170" s="81" t="s">
        <v>92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</row>
    <row r="171" spans="1:11" x14ac:dyDescent="0.25">
      <c r="A171" s="92" t="s">
        <v>105</v>
      </c>
      <c r="B171" s="96" t="s">
        <v>109</v>
      </c>
      <c r="C171" s="96" t="s">
        <v>100</v>
      </c>
      <c r="D171" s="96" t="s">
        <v>101</v>
      </c>
      <c r="E171" s="96" t="s">
        <v>102</v>
      </c>
      <c r="F171" s="96" t="s">
        <v>103</v>
      </c>
      <c r="G171" s="96" t="s">
        <v>104</v>
      </c>
      <c r="H171" s="96" t="s">
        <v>110</v>
      </c>
      <c r="I171" s="96" t="s">
        <v>111</v>
      </c>
      <c r="J171" s="96" t="s">
        <v>112</v>
      </c>
      <c r="K171" s="76"/>
    </row>
    <row r="172" spans="1:11" x14ac:dyDescent="0.25">
      <c r="A172" s="96" t="s">
        <v>153</v>
      </c>
      <c r="B172" s="106"/>
      <c r="C172" s="94">
        <v>943.99</v>
      </c>
      <c r="D172" s="94">
        <v>1002.99</v>
      </c>
      <c r="E172" s="106"/>
      <c r="F172" s="106"/>
      <c r="G172" s="106"/>
      <c r="H172" s="106"/>
      <c r="I172" s="106"/>
      <c r="J172" s="106"/>
      <c r="K172" s="76"/>
    </row>
    <row r="173" spans="1:11" x14ac:dyDescent="0.25">
      <c r="A173" s="96" t="s">
        <v>113</v>
      </c>
      <c r="B173" s="94">
        <v>1179.99</v>
      </c>
      <c r="C173" s="94">
        <v>1209.49</v>
      </c>
      <c r="D173" s="94">
        <v>1238.99</v>
      </c>
      <c r="E173" s="94">
        <v>1268.49</v>
      </c>
      <c r="F173" s="94">
        <v>1297.99</v>
      </c>
      <c r="G173" s="94">
        <v>1327.49</v>
      </c>
      <c r="H173" s="94">
        <v>1356.99</v>
      </c>
      <c r="I173" s="94">
        <v>1386.49</v>
      </c>
      <c r="J173" s="94">
        <v>1415.99</v>
      </c>
      <c r="K173" s="76"/>
    </row>
    <row r="174" spans="1:11" x14ac:dyDescent="0.25">
      <c r="A174" s="96" t="s">
        <v>114</v>
      </c>
      <c r="B174" s="94">
        <v>1209.1300000000001</v>
      </c>
      <c r="C174" s="94">
        <v>1239.3599999999999</v>
      </c>
      <c r="D174" s="94">
        <v>1269.58</v>
      </c>
      <c r="E174" s="94">
        <v>1299.81</v>
      </c>
      <c r="F174" s="94">
        <v>1330.04</v>
      </c>
      <c r="G174" s="94">
        <v>1360.27</v>
      </c>
      <c r="H174" s="94">
        <v>1390.5</v>
      </c>
      <c r="I174" s="94">
        <v>1420.73</v>
      </c>
      <c r="J174" s="94">
        <v>1450.95</v>
      </c>
      <c r="K174" s="76"/>
    </row>
    <row r="175" spans="1:11" x14ac:dyDescent="0.25">
      <c r="A175" s="96" t="s">
        <v>115</v>
      </c>
      <c r="B175" s="94">
        <v>1238.99</v>
      </c>
      <c r="C175" s="94">
        <v>1269.96</v>
      </c>
      <c r="D175" s="94">
        <v>1300.94</v>
      </c>
      <c r="E175" s="94">
        <v>1331.91</v>
      </c>
      <c r="F175" s="94">
        <v>1362.89</v>
      </c>
      <c r="G175" s="94">
        <v>1393.86</v>
      </c>
      <c r="H175" s="94">
        <v>1424.84</v>
      </c>
      <c r="I175" s="94">
        <v>1455.81</v>
      </c>
      <c r="J175" s="94">
        <v>1486.78</v>
      </c>
      <c r="K175" s="76"/>
    </row>
    <row r="176" spans="1:11" x14ac:dyDescent="0.25">
      <c r="A176" s="96" t="s">
        <v>116</v>
      </c>
      <c r="B176" s="94">
        <v>1269.58</v>
      </c>
      <c r="C176" s="94">
        <v>1301.33</v>
      </c>
      <c r="D176" s="94">
        <v>1333.07</v>
      </c>
      <c r="E176" s="94">
        <v>1364.8</v>
      </c>
      <c r="F176" s="94">
        <v>1396.55</v>
      </c>
      <c r="G176" s="94">
        <v>1428.28</v>
      </c>
      <c r="H176" s="94">
        <v>1460.02</v>
      </c>
      <c r="I176" s="94">
        <v>1491.76</v>
      </c>
      <c r="J176" s="94">
        <v>1523.5</v>
      </c>
      <c r="K176" s="76"/>
    </row>
    <row r="177" spans="1:11" x14ac:dyDescent="0.25">
      <c r="A177" s="96" t="s">
        <v>117</v>
      </c>
      <c r="B177" s="94">
        <v>1300.94</v>
      </c>
      <c r="C177" s="94">
        <v>1333.46</v>
      </c>
      <c r="D177" s="94">
        <v>1365.98</v>
      </c>
      <c r="E177" s="94">
        <v>1398.51</v>
      </c>
      <c r="F177" s="94">
        <v>1431.03</v>
      </c>
      <c r="G177" s="94">
        <v>1463.56</v>
      </c>
      <c r="H177" s="94">
        <v>1496.08</v>
      </c>
      <c r="I177" s="94">
        <v>1528.6</v>
      </c>
      <c r="J177" s="94">
        <v>1561.12</v>
      </c>
      <c r="K177" s="76"/>
    </row>
    <row r="178" spans="1:11" x14ac:dyDescent="0.25">
      <c r="A178" s="96" t="s">
        <v>118</v>
      </c>
      <c r="B178" s="94">
        <v>1333.07</v>
      </c>
      <c r="C178" s="94">
        <v>1366.39</v>
      </c>
      <c r="D178" s="94">
        <v>1399.72</v>
      </c>
      <c r="E178" s="94">
        <v>1433.05</v>
      </c>
      <c r="F178" s="94">
        <v>1466.37</v>
      </c>
      <c r="G178" s="94">
        <v>1499.7</v>
      </c>
      <c r="H178" s="94">
        <v>1533.02</v>
      </c>
      <c r="I178" s="94">
        <v>1566.35</v>
      </c>
      <c r="J178" s="94">
        <v>1599.68</v>
      </c>
      <c r="K178" s="76"/>
    </row>
    <row r="179" spans="1:11" x14ac:dyDescent="0.25">
      <c r="A179" s="96" t="s">
        <v>119</v>
      </c>
      <c r="B179" s="94">
        <v>1365.98</v>
      </c>
      <c r="C179" s="94">
        <v>1400.14</v>
      </c>
      <c r="D179" s="94">
        <v>1434.28</v>
      </c>
      <c r="E179" s="94">
        <v>1468.44</v>
      </c>
      <c r="F179" s="94">
        <v>1502.58</v>
      </c>
      <c r="G179" s="94">
        <v>1536.73</v>
      </c>
      <c r="H179" s="94">
        <v>1570.88</v>
      </c>
      <c r="I179" s="94">
        <v>1605.03</v>
      </c>
      <c r="J179" s="94">
        <v>1639.18</v>
      </c>
      <c r="K179" s="76"/>
    </row>
    <row r="180" spans="1:11" x14ac:dyDescent="0.25">
      <c r="A180" s="96" t="s">
        <v>120</v>
      </c>
      <c r="B180" s="94">
        <v>1399.72</v>
      </c>
      <c r="C180" s="94">
        <v>1434.71</v>
      </c>
      <c r="D180" s="94">
        <v>1469.7</v>
      </c>
      <c r="E180" s="94">
        <v>1504.7</v>
      </c>
      <c r="F180" s="94">
        <v>1539.69</v>
      </c>
      <c r="G180" s="94">
        <v>1574.68</v>
      </c>
      <c r="H180" s="94">
        <v>1609.68</v>
      </c>
      <c r="I180" s="94">
        <v>1644.67</v>
      </c>
      <c r="J180" s="94">
        <v>1679.66</v>
      </c>
      <c r="K180" s="76"/>
    </row>
    <row r="181" spans="1:11" x14ac:dyDescent="0.25">
      <c r="A181" s="96" t="s">
        <v>121</v>
      </c>
      <c r="B181" s="94">
        <v>1434.28</v>
      </c>
      <c r="C181" s="94">
        <v>1470.14</v>
      </c>
      <c r="D181" s="94">
        <v>1506</v>
      </c>
      <c r="E181" s="94">
        <v>1541.86</v>
      </c>
      <c r="F181" s="94">
        <v>1577.71</v>
      </c>
      <c r="G181" s="94">
        <v>1613.57</v>
      </c>
      <c r="H181" s="94">
        <v>1649.43</v>
      </c>
      <c r="I181" s="94">
        <v>1685.28</v>
      </c>
      <c r="J181" s="94">
        <v>1721.14</v>
      </c>
      <c r="K181" s="76"/>
    </row>
    <row r="182" spans="1:11" x14ac:dyDescent="0.25">
      <c r="A182" s="96" t="s">
        <v>122</v>
      </c>
      <c r="B182" s="94">
        <v>1469.7</v>
      </c>
      <c r="C182" s="94">
        <v>1506.45</v>
      </c>
      <c r="D182" s="94">
        <v>1543.19</v>
      </c>
      <c r="E182" s="94">
        <v>1579.93</v>
      </c>
      <c r="F182" s="94">
        <v>1616.68</v>
      </c>
      <c r="G182" s="94">
        <v>1653.42</v>
      </c>
      <c r="H182" s="94">
        <v>1690.16</v>
      </c>
      <c r="I182" s="94">
        <v>1726.9</v>
      </c>
      <c r="J182" s="94">
        <v>1763.64</v>
      </c>
      <c r="K182" s="76"/>
    </row>
    <row r="183" spans="1:11" x14ac:dyDescent="0.25">
      <c r="A183" s="96" t="s">
        <v>123</v>
      </c>
      <c r="B183" s="94">
        <v>1506</v>
      </c>
      <c r="C183" s="94">
        <v>1543.65</v>
      </c>
      <c r="D183" s="94">
        <v>1581.3</v>
      </c>
      <c r="E183" s="94">
        <v>1618.95</v>
      </c>
      <c r="F183" s="94">
        <v>1656.6</v>
      </c>
      <c r="G183" s="94">
        <v>1694.25</v>
      </c>
      <c r="H183" s="94">
        <v>1731.9</v>
      </c>
      <c r="I183" s="94">
        <v>1769.55</v>
      </c>
      <c r="J183" s="94">
        <v>1807.2</v>
      </c>
      <c r="K183" s="76"/>
    </row>
    <row r="184" spans="1:11" x14ac:dyDescent="0.25">
      <c r="A184" s="96" t="s">
        <v>124</v>
      </c>
      <c r="B184" s="94">
        <v>1543.19</v>
      </c>
      <c r="C184" s="94">
        <v>1581.77</v>
      </c>
      <c r="D184" s="94">
        <v>1620.35</v>
      </c>
      <c r="E184" s="94">
        <v>1658.93</v>
      </c>
      <c r="F184" s="94">
        <v>1697.51</v>
      </c>
      <c r="G184" s="94">
        <v>1736.09</v>
      </c>
      <c r="H184" s="94">
        <v>1774.67</v>
      </c>
      <c r="I184" s="94">
        <v>1813.25</v>
      </c>
      <c r="J184" s="94">
        <v>1851.83</v>
      </c>
      <c r="K184" s="76"/>
    </row>
    <row r="185" spans="1:11" x14ac:dyDescent="0.25">
      <c r="A185" s="96" t="s">
        <v>125</v>
      </c>
      <c r="B185" s="94">
        <v>1581.3</v>
      </c>
      <c r="C185" s="94">
        <v>1620.83</v>
      </c>
      <c r="D185" s="94">
        <v>1660.36</v>
      </c>
      <c r="E185" s="94">
        <v>1699.9</v>
      </c>
      <c r="F185" s="94">
        <v>1739.43</v>
      </c>
      <c r="G185" s="94">
        <v>1778.96</v>
      </c>
      <c r="H185" s="94">
        <v>1818.49</v>
      </c>
      <c r="I185" s="94">
        <v>1858.03</v>
      </c>
      <c r="J185" s="94">
        <v>1897.56</v>
      </c>
      <c r="K185" s="76"/>
    </row>
    <row r="186" spans="1:11" x14ac:dyDescent="0.25">
      <c r="A186" s="96" t="s">
        <v>126</v>
      </c>
      <c r="B186" s="94">
        <v>1620.35</v>
      </c>
      <c r="C186" s="94">
        <v>1660.86</v>
      </c>
      <c r="D186" s="94">
        <v>1701.37</v>
      </c>
      <c r="E186" s="94">
        <v>1741.87</v>
      </c>
      <c r="F186" s="94">
        <v>1782.39</v>
      </c>
      <c r="G186" s="94">
        <v>1822.89</v>
      </c>
      <c r="H186" s="94">
        <v>1863.4</v>
      </c>
      <c r="I186" s="94">
        <v>1903.91</v>
      </c>
      <c r="J186" s="94">
        <v>1944.42</v>
      </c>
      <c r="K186" s="76"/>
    </row>
    <row r="187" spans="1:11" x14ac:dyDescent="0.25">
      <c r="A187" s="96" t="s">
        <v>127</v>
      </c>
      <c r="B187" s="94">
        <v>1660.36</v>
      </c>
      <c r="C187" s="94">
        <v>1701.87</v>
      </c>
      <c r="D187" s="94">
        <v>1743.38</v>
      </c>
      <c r="E187" s="94">
        <v>1784.89</v>
      </c>
      <c r="F187" s="94">
        <v>1826.4</v>
      </c>
      <c r="G187" s="94">
        <v>1867.91</v>
      </c>
      <c r="H187" s="94">
        <v>1909.42</v>
      </c>
      <c r="I187" s="94">
        <v>1950.93</v>
      </c>
      <c r="J187" s="94">
        <v>1992.44</v>
      </c>
      <c r="K187" s="76"/>
    </row>
    <row r="188" spans="1:11" x14ac:dyDescent="0.25">
      <c r="A188" s="96" t="s">
        <v>144</v>
      </c>
      <c r="B188" s="94">
        <v>1701.37</v>
      </c>
      <c r="C188" s="94">
        <v>1743.9</v>
      </c>
      <c r="D188" s="94">
        <v>1786.43</v>
      </c>
      <c r="E188" s="94">
        <v>1828.97</v>
      </c>
      <c r="F188" s="94">
        <v>1871.5</v>
      </c>
      <c r="G188" s="94">
        <v>1914.04</v>
      </c>
      <c r="H188" s="94">
        <v>1956.57</v>
      </c>
      <c r="I188" s="94">
        <v>1999.11</v>
      </c>
      <c r="J188" s="94">
        <v>2041.64</v>
      </c>
      <c r="K188" s="76"/>
    </row>
    <row r="189" spans="1:11" x14ac:dyDescent="0.25">
      <c r="A189" s="96" t="s">
        <v>145</v>
      </c>
      <c r="B189" s="94">
        <v>1743.38</v>
      </c>
      <c r="C189" s="94">
        <v>1786.96</v>
      </c>
      <c r="D189" s="94">
        <v>1830.55</v>
      </c>
      <c r="E189" s="94">
        <v>1874.13</v>
      </c>
      <c r="F189" s="94">
        <v>1917.72</v>
      </c>
      <c r="G189" s="94">
        <v>1961.3</v>
      </c>
      <c r="H189" s="94">
        <v>2004.89</v>
      </c>
      <c r="I189" s="94">
        <v>2048.4699999999998</v>
      </c>
      <c r="J189" s="94">
        <v>2092.06</v>
      </c>
      <c r="K189" s="76"/>
    </row>
    <row r="190" spans="1:11" x14ac:dyDescent="0.25">
      <c r="A190" s="96" t="s">
        <v>146</v>
      </c>
      <c r="B190" s="94">
        <v>1786.43</v>
      </c>
      <c r="C190" s="94">
        <v>1831.09</v>
      </c>
      <c r="D190" s="94">
        <v>1875.76</v>
      </c>
      <c r="E190" s="94">
        <v>1920.42</v>
      </c>
      <c r="F190" s="94">
        <v>1965.08</v>
      </c>
      <c r="G190" s="94">
        <v>2009.74</v>
      </c>
      <c r="H190" s="94">
        <v>2054.4</v>
      </c>
      <c r="I190" s="94">
        <v>2099.06</v>
      </c>
      <c r="J190" s="94">
        <v>2143.7199999999998</v>
      </c>
      <c r="K190" s="76"/>
    </row>
    <row r="191" spans="1:11" x14ac:dyDescent="0.25">
      <c r="A191" s="96" t="s">
        <v>147</v>
      </c>
      <c r="B191" s="94">
        <v>1830.55</v>
      </c>
      <c r="C191" s="94">
        <v>1876.31</v>
      </c>
      <c r="D191" s="94">
        <v>1922.08</v>
      </c>
      <c r="E191" s="94">
        <v>1967.84</v>
      </c>
      <c r="F191" s="94">
        <v>2013.61</v>
      </c>
      <c r="G191" s="94">
        <v>2059.37</v>
      </c>
      <c r="H191" s="94">
        <v>2105.13</v>
      </c>
      <c r="I191" s="94">
        <v>2150.9</v>
      </c>
      <c r="J191" s="94">
        <v>2196.66</v>
      </c>
      <c r="K191" s="76"/>
    </row>
    <row r="192" spans="1:11" x14ac:dyDescent="0.25">
      <c r="A192" s="96" t="s">
        <v>148</v>
      </c>
      <c r="B192" s="94">
        <v>1875.76</v>
      </c>
      <c r="C192" s="94">
        <v>1922.65</v>
      </c>
      <c r="D192" s="94">
        <v>1969.54</v>
      </c>
      <c r="E192" s="94">
        <v>2016.44</v>
      </c>
      <c r="F192" s="94">
        <v>2063.33</v>
      </c>
      <c r="G192" s="94">
        <v>2110.2199999999998</v>
      </c>
      <c r="H192" s="94">
        <v>2157.12</v>
      </c>
      <c r="I192" s="94">
        <v>2204.0100000000002</v>
      </c>
      <c r="J192" s="94">
        <v>2250.91</v>
      </c>
      <c r="K192" s="76"/>
    </row>
    <row r="193" spans="1:11" x14ac:dyDescent="0.25">
      <c r="A193" s="96" t="s">
        <v>149</v>
      </c>
      <c r="B193" s="94">
        <v>1922.08</v>
      </c>
      <c r="C193" s="94">
        <v>1970.13</v>
      </c>
      <c r="D193" s="94">
        <v>2018.18</v>
      </c>
      <c r="E193" s="94">
        <v>2066.23</v>
      </c>
      <c r="F193" s="94">
        <v>2114.29</v>
      </c>
      <c r="G193" s="94">
        <v>2162.34</v>
      </c>
      <c r="H193" s="94">
        <v>2210.39</v>
      </c>
      <c r="I193" s="94">
        <v>2258.44</v>
      </c>
      <c r="J193" s="94">
        <v>2306.4899999999998</v>
      </c>
      <c r="K193" s="76"/>
    </row>
    <row r="194" spans="1:11" x14ac:dyDescent="0.25">
      <c r="A194" s="96" t="s">
        <v>150</v>
      </c>
      <c r="B194" s="94">
        <v>1969.54</v>
      </c>
      <c r="C194" s="94">
        <v>2018.79</v>
      </c>
      <c r="D194" s="94">
        <v>2068.02</v>
      </c>
      <c r="E194" s="94">
        <v>2117.2600000000002</v>
      </c>
      <c r="F194" s="94">
        <v>2166.5</v>
      </c>
      <c r="G194" s="94">
        <v>2215.7399999999998</v>
      </c>
      <c r="H194" s="94">
        <v>2264.98</v>
      </c>
      <c r="I194" s="94">
        <v>2314.2199999999998</v>
      </c>
      <c r="J194" s="94">
        <v>2363.4499999999998</v>
      </c>
      <c r="K194" s="76"/>
    </row>
    <row r="195" spans="1:11" x14ac:dyDescent="0.25">
      <c r="A195" s="96" t="s">
        <v>154</v>
      </c>
      <c r="B195" s="94">
        <v>2018.18</v>
      </c>
      <c r="C195" s="94">
        <v>2068.64</v>
      </c>
      <c r="D195" s="94">
        <v>2119.09</v>
      </c>
      <c r="E195" s="94">
        <v>2169.5500000000002</v>
      </c>
      <c r="F195" s="94">
        <v>2220</v>
      </c>
      <c r="G195" s="94">
        <v>2270.46</v>
      </c>
      <c r="H195" s="94">
        <v>2320.91</v>
      </c>
      <c r="I195" s="94">
        <v>2371.36</v>
      </c>
      <c r="J195" s="94">
        <v>2421.8200000000002</v>
      </c>
      <c r="K195" s="76"/>
    </row>
    <row r="196" spans="1:11" x14ac:dyDescent="0.25">
      <c r="A196" s="96" t="s">
        <v>155</v>
      </c>
      <c r="B196" s="94">
        <v>2068.02</v>
      </c>
      <c r="C196" s="94">
        <v>2119.7199999999998</v>
      </c>
      <c r="D196" s="94">
        <v>2171.42</v>
      </c>
      <c r="E196" s="94">
        <v>2223.12</v>
      </c>
      <c r="F196" s="94">
        <v>2274.83</v>
      </c>
      <c r="G196" s="94">
        <v>2326.52</v>
      </c>
      <c r="H196" s="94">
        <v>2378.23</v>
      </c>
      <c r="I196" s="94">
        <v>2429.9299999999998</v>
      </c>
      <c r="J196" s="94">
        <v>2481.62</v>
      </c>
      <c r="K196" s="76"/>
    </row>
    <row r="197" spans="1:11" x14ac:dyDescent="0.25">
      <c r="A197" s="96" t="s">
        <v>156</v>
      </c>
      <c r="B197" s="94">
        <v>2119.09</v>
      </c>
      <c r="C197" s="94">
        <v>2172.0700000000002</v>
      </c>
      <c r="D197" s="94">
        <v>2225.0500000000002</v>
      </c>
      <c r="E197" s="94">
        <v>2278.02</v>
      </c>
      <c r="F197" s="94">
        <v>2331</v>
      </c>
      <c r="G197" s="94">
        <v>2383.98</v>
      </c>
      <c r="H197" s="94">
        <v>2436.9499999999998</v>
      </c>
      <c r="I197" s="94">
        <v>2489.9299999999998</v>
      </c>
      <c r="J197" s="94">
        <v>2542.91</v>
      </c>
      <c r="K197" s="76"/>
    </row>
    <row r="198" spans="1:11" x14ac:dyDescent="0.25">
      <c r="A198" s="96" t="s">
        <v>157</v>
      </c>
      <c r="B198" s="94">
        <v>2171.42</v>
      </c>
      <c r="C198" s="94">
        <v>2225.71</v>
      </c>
      <c r="D198" s="94">
        <v>2279.9899999999998</v>
      </c>
      <c r="E198" s="94">
        <v>2334.2800000000002</v>
      </c>
      <c r="F198" s="94">
        <v>2388.56</v>
      </c>
      <c r="G198" s="94">
        <v>2442.85</v>
      </c>
      <c r="H198" s="94">
        <v>2497.14</v>
      </c>
      <c r="I198" s="94">
        <v>2551.42</v>
      </c>
      <c r="J198" s="94">
        <v>2605.71</v>
      </c>
      <c r="K198" s="76"/>
    </row>
    <row r="199" spans="1:11" x14ac:dyDescent="0.25">
      <c r="A199" s="96" t="s">
        <v>158</v>
      </c>
      <c r="B199" s="94">
        <v>2225.0500000000002</v>
      </c>
      <c r="C199" s="94">
        <v>2280.67</v>
      </c>
      <c r="D199" s="94">
        <v>2336.3000000000002</v>
      </c>
      <c r="E199" s="94">
        <v>2391.92</v>
      </c>
      <c r="F199" s="94">
        <v>2447.5500000000002</v>
      </c>
      <c r="G199" s="94">
        <v>2503.1799999999998</v>
      </c>
      <c r="H199" s="94">
        <v>2558.8000000000002</v>
      </c>
      <c r="I199" s="94">
        <v>2614.4299999999998</v>
      </c>
      <c r="J199" s="94">
        <v>2670.05</v>
      </c>
      <c r="K199" s="76"/>
    </row>
    <row r="200" spans="1:11" x14ac:dyDescent="0.25">
      <c r="A200" s="96" t="s">
        <v>159</v>
      </c>
      <c r="B200" s="94">
        <v>2279.9899999999998</v>
      </c>
      <c r="C200" s="94">
        <v>2337</v>
      </c>
      <c r="D200" s="94">
        <v>2393.9899999999998</v>
      </c>
      <c r="E200" s="94">
        <v>2450.9899999999998</v>
      </c>
      <c r="F200" s="94">
        <v>2507.9899999999998</v>
      </c>
      <c r="G200" s="94">
        <v>2565</v>
      </c>
      <c r="H200" s="94">
        <v>2621.99</v>
      </c>
      <c r="I200" s="94">
        <v>2678.99</v>
      </c>
      <c r="J200" s="94">
        <v>2735.99</v>
      </c>
      <c r="K200" s="76"/>
    </row>
    <row r="201" spans="1:11" x14ac:dyDescent="0.25">
      <c r="A201" s="96" t="s">
        <v>160</v>
      </c>
      <c r="B201" s="94">
        <v>2336.3000000000002</v>
      </c>
      <c r="C201" s="94">
        <v>2394.71</v>
      </c>
      <c r="D201" s="94">
        <v>2453.11</v>
      </c>
      <c r="E201" s="94">
        <v>2511.52</v>
      </c>
      <c r="F201" s="94">
        <v>2569.9299999999998</v>
      </c>
      <c r="G201" s="94">
        <v>2628.34</v>
      </c>
      <c r="H201" s="94">
        <v>2686.74</v>
      </c>
      <c r="I201" s="94">
        <v>2745.15</v>
      </c>
      <c r="J201" s="94">
        <v>2803.56</v>
      </c>
      <c r="K201" s="76"/>
    </row>
    <row r="202" spans="1:11" x14ac:dyDescent="0.25">
      <c r="A202" s="96" t="s">
        <v>161</v>
      </c>
      <c r="B202" s="94">
        <v>2393.9899999999998</v>
      </c>
      <c r="C202" s="94">
        <v>2453.85</v>
      </c>
      <c r="D202" s="94">
        <v>2513.69</v>
      </c>
      <c r="E202" s="94">
        <v>2573.54</v>
      </c>
      <c r="F202" s="94">
        <v>2633.39</v>
      </c>
      <c r="G202" s="94">
        <v>2693.24</v>
      </c>
      <c r="H202" s="94">
        <v>2753.09</v>
      </c>
      <c r="I202" s="94">
        <v>2812.94</v>
      </c>
      <c r="J202" s="94">
        <v>2872.79</v>
      </c>
      <c r="K202" s="76"/>
    </row>
    <row r="203" spans="1:11" x14ac:dyDescent="0.25">
      <c r="A203" s="96" t="s">
        <v>162</v>
      </c>
      <c r="B203" s="94">
        <v>2453.11</v>
      </c>
      <c r="C203" s="94">
        <v>2514.44</v>
      </c>
      <c r="D203" s="94">
        <v>2575.77</v>
      </c>
      <c r="E203" s="94">
        <v>2637.1</v>
      </c>
      <c r="F203" s="94">
        <v>2698.43</v>
      </c>
      <c r="G203" s="94">
        <v>2759.75</v>
      </c>
      <c r="H203" s="94">
        <v>2821.08</v>
      </c>
      <c r="I203" s="94">
        <v>2882.41</v>
      </c>
      <c r="J203" s="94">
        <v>2943.74</v>
      </c>
      <c r="K203" s="76"/>
    </row>
    <row r="204" spans="1:11" x14ac:dyDescent="0.25">
      <c r="A204" s="96" t="s">
        <v>163</v>
      </c>
      <c r="B204" s="94">
        <v>2513.69</v>
      </c>
      <c r="C204" s="94">
        <v>2576.54</v>
      </c>
      <c r="D204" s="94">
        <v>2639.38</v>
      </c>
      <c r="E204" s="94">
        <v>2702.22</v>
      </c>
      <c r="F204" s="94">
        <v>2765.06</v>
      </c>
      <c r="G204" s="94">
        <v>2827.9</v>
      </c>
      <c r="H204" s="94">
        <v>2890.75</v>
      </c>
      <c r="I204" s="94">
        <v>2953.59</v>
      </c>
      <c r="J204" s="94">
        <v>3016.43</v>
      </c>
      <c r="K204" s="76"/>
    </row>
    <row r="205" spans="1:11" x14ac:dyDescent="0.25">
      <c r="A205" s="96" t="s">
        <v>164</v>
      </c>
      <c r="B205" s="94">
        <v>2575.77</v>
      </c>
      <c r="C205" s="94">
        <v>2640.16</v>
      </c>
      <c r="D205" s="94">
        <v>2704.56</v>
      </c>
      <c r="E205" s="94">
        <v>2768.95</v>
      </c>
      <c r="F205" s="94">
        <v>2833.34</v>
      </c>
      <c r="G205" s="94">
        <v>2897.74</v>
      </c>
      <c r="H205" s="94">
        <v>2962.13</v>
      </c>
      <c r="I205" s="94">
        <v>3026.53</v>
      </c>
      <c r="J205" s="94">
        <v>3090.92</v>
      </c>
      <c r="K205" s="76"/>
    </row>
    <row r="206" spans="1:11" x14ac:dyDescent="0.25">
      <c r="A206" s="96" t="s">
        <v>165</v>
      </c>
      <c r="B206" s="94">
        <v>2639.38</v>
      </c>
      <c r="C206" s="94">
        <v>2705.36</v>
      </c>
      <c r="D206" s="94">
        <v>2771.35</v>
      </c>
      <c r="E206" s="94">
        <v>2837.33</v>
      </c>
      <c r="F206" s="94">
        <v>2903.31</v>
      </c>
      <c r="G206" s="94">
        <v>2969.3</v>
      </c>
      <c r="H206" s="94">
        <v>3035.28</v>
      </c>
      <c r="I206" s="94">
        <v>3101.27</v>
      </c>
      <c r="J206" s="94">
        <v>3167.25</v>
      </c>
      <c r="K206" s="76"/>
    </row>
    <row r="207" spans="1:11" x14ac:dyDescent="0.25">
      <c r="A207" s="96" t="s">
        <v>166</v>
      </c>
      <c r="B207" s="94">
        <v>2704.56</v>
      </c>
      <c r="C207" s="94">
        <v>2772.17</v>
      </c>
      <c r="D207" s="94">
        <v>2839.79</v>
      </c>
      <c r="E207" s="94">
        <v>2907.4</v>
      </c>
      <c r="F207" s="94">
        <v>2975.01</v>
      </c>
      <c r="G207" s="94">
        <v>3042.63</v>
      </c>
      <c r="H207" s="94">
        <v>3110.24</v>
      </c>
      <c r="I207" s="94">
        <v>3177.86</v>
      </c>
      <c r="J207" s="94">
        <v>3245.47</v>
      </c>
      <c r="K207" s="76"/>
    </row>
    <row r="208" spans="1:11" x14ac:dyDescent="0.25">
      <c r="A208" s="96" t="s">
        <v>167</v>
      </c>
      <c r="B208" s="94">
        <v>2771.35</v>
      </c>
      <c r="C208" s="94">
        <v>2840.63</v>
      </c>
      <c r="D208" s="94">
        <v>2909.91</v>
      </c>
      <c r="E208" s="94">
        <v>2979.2</v>
      </c>
      <c r="F208" s="94">
        <v>3048.48</v>
      </c>
      <c r="G208" s="94">
        <v>3117.76</v>
      </c>
      <c r="H208" s="94">
        <v>3187.05</v>
      </c>
      <c r="I208" s="94">
        <v>3256.33</v>
      </c>
      <c r="J208" s="94">
        <v>3325.62</v>
      </c>
      <c r="K208" s="76"/>
    </row>
    <row r="209" spans="1:11" x14ac:dyDescent="0.25">
      <c r="A209" s="96" t="s">
        <v>168</v>
      </c>
      <c r="B209" s="94">
        <v>2839.79</v>
      </c>
      <c r="C209" s="94">
        <v>2910.78</v>
      </c>
      <c r="D209" s="94">
        <v>2981.78</v>
      </c>
      <c r="E209" s="94">
        <v>3052.77</v>
      </c>
      <c r="F209" s="94">
        <v>3123.76</v>
      </c>
      <c r="G209" s="94">
        <v>3194.76</v>
      </c>
      <c r="H209" s="94">
        <v>3265.75</v>
      </c>
      <c r="I209" s="94">
        <v>3336.75</v>
      </c>
      <c r="J209" s="94">
        <v>3407.74</v>
      </c>
      <c r="K209" s="76"/>
    </row>
    <row r="210" spans="1:11" x14ac:dyDescent="0.25">
      <c r="A210" s="96" t="s">
        <v>169</v>
      </c>
      <c r="B210" s="94">
        <v>2909.91</v>
      </c>
      <c r="C210" s="94">
        <v>2982.66</v>
      </c>
      <c r="D210" s="94">
        <v>3055.41</v>
      </c>
      <c r="E210" s="94">
        <v>3128.16</v>
      </c>
      <c r="F210" s="94">
        <v>3200.9</v>
      </c>
      <c r="G210" s="94">
        <v>3273.65</v>
      </c>
      <c r="H210" s="94">
        <v>3346.4</v>
      </c>
      <c r="I210" s="94">
        <v>3419.15</v>
      </c>
      <c r="J210" s="94">
        <v>3491.9</v>
      </c>
      <c r="K210" s="76"/>
    </row>
    <row r="211" spans="1:11" x14ac:dyDescent="0.25">
      <c r="A211" s="96" t="s">
        <v>170</v>
      </c>
      <c r="B211" s="94">
        <v>2981.78</v>
      </c>
      <c r="C211" s="94">
        <v>3056.32</v>
      </c>
      <c r="D211" s="94">
        <v>3130.86</v>
      </c>
      <c r="E211" s="94">
        <v>3205.41</v>
      </c>
      <c r="F211" s="94">
        <v>3279.95</v>
      </c>
      <c r="G211" s="94">
        <v>3354.49</v>
      </c>
      <c r="H211" s="94">
        <v>3429.04</v>
      </c>
      <c r="I211" s="94">
        <v>3503.59</v>
      </c>
      <c r="J211" s="94">
        <v>3578.13</v>
      </c>
      <c r="K211" s="76"/>
    </row>
    <row r="212" spans="1:11" x14ac:dyDescent="0.25">
      <c r="A212" s="96" t="s">
        <v>171</v>
      </c>
      <c r="B212" s="94">
        <v>3055.41</v>
      </c>
      <c r="C212" s="94">
        <v>3131.79</v>
      </c>
      <c r="D212" s="94">
        <v>3208.18</v>
      </c>
      <c r="E212" s="94">
        <v>3284.57</v>
      </c>
      <c r="F212" s="94">
        <v>3360.95</v>
      </c>
      <c r="G212" s="94">
        <v>3437.34</v>
      </c>
      <c r="H212" s="94">
        <v>3513.72</v>
      </c>
      <c r="I212" s="94">
        <v>3590.1</v>
      </c>
      <c r="J212" s="94">
        <v>3666.49</v>
      </c>
      <c r="K212" s="76"/>
    </row>
    <row r="213" spans="1:11" x14ac:dyDescent="0.25">
      <c r="A213" s="96" t="s">
        <v>172</v>
      </c>
      <c r="B213" s="94">
        <v>3130.86</v>
      </c>
      <c r="C213" s="94">
        <v>3209.13</v>
      </c>
      <c r="D213" s="94">
        <v>3287.41</v>
      </c>
      <c r="E213" s="94">
        <v>3365.68</v>
      </c>
      <c r="F213" s="94">
        <v>3443.95</v>
      </c>
      <c r="G213" s="94">
        <v>3522.22</v>
      </c>
      <c r="H213" s="94">
        <v>3600.49</v>
      </c>
      <c r="I213" s="94">
        <v>3678.77</v>
      </c>
      <c r="J213" s="94">
        <v>3757.04</v>
      </c>
      <c r="K213" s="76"/>
    </row>
    <row r="214" spans="1:11" x14ac:dyDescent="0.25">
      <c r="A214" s="96" t="s">
        <v>173</v>
      </c>
      <c r="B214" s="94">
        <v>3208.18</v>
      </c>
      <c r="C214" s="94">
        <v>3288.38</v>
      </c>
      <c r="D214" s="94">
        <v>3368.59</v>
      </c>
      <c r="E214" s="94">
        <v>3448.8</v>
      </c>
      <c r="F214" s="94">
        <v>3529</v>
      </c>
      <c r="G214" s="94">
        <v>3609.2</v>
      </c>
      <c r="H214" s="94">
        <v>3689.41</v>
      </c>
      <c r="I214" s="94">
        <v>3769.61</v>
      </c>
      <c r="J214" s="94">
        <v>3849.81</v>
      </c>
      <c r="K214" s="76"/>
    </row>
    <row r="215" spans="1:11" x14ac:dyDescent="0.25">
      <c r="A215" s="96" t="s">
        <v>174</v>
      </c>
      <c r="B215" s="94">
        <v>3287.41</v>
      </c>
      <c r="C215" s="94">
        <v>3369.59</v>
      </c>
      <c r="D215" s="94">
        <v>3451.78</v>
      </c>
      <c r="E215" s="94">
        <v>3533.96</v>
      </c>
      <c r="F215" s="94">
        <v>3616.15</v>
      </c>
      <c r="G215" s="94">
        <v>3698.33</v>
      </c>
      <c r="H215" s="94">
        <v>3780.52</v>
      </c>
      <c r="I215" s="94">
        <v>3862.7</v>
      </c>
      <c r="J215" s="94">
        <v>3944.89</v>
      </c>
      <c r="K215" s="76"/>
    </row>
    <row r="216" spans="1:11" x14ac:dyDescent="0.25">
      <c r="A216" s="96" t="s">
        <v>175</v>
      </c>
      <c r="B216" s="94">
        <v>3368.59</v>
      </c>
      <c r="C216" s="94">
        <v>3452.81</v>
      </c>
      <c r="D216" s="94">
        <v>3537.02</v>
      </c>
      <c r="E216" s="94">
        <v>3621.23</v>
      </c>
      <c r="F216" s="94">
        <v>3705.45</v>
      </c>
      <c r="G216" s="94">
        <v>3789.66</v>
      </c>
      <c r="H216" s="94">
        <v>3873.88</v>
      </c>
      <c r="I216" s="94">
        <v>3958.09</v>
      </c>
      <c r="J216" s="94">
        <v>4042.31</v>
      </c>
      <c r="K216" s="76"/>
    </row>
    <row r="217" spans="1:11" x14ac:dyDescent="0.25">
      <c r="A217" s="96" t="s">
        <v>176</v>
      </c>
      <c r="B217" s="94">
        <v>3451.78</v>
      </c>
      <c r="C217" s="94">
        <v>3538.07</v>
      </c>
      <c r="D217" s="94">
        <v>3624.37</v>
      </c>
      <c r="E217" s="94">
        <v>3710.66</v>
      </c>
      <c r="F217" s="94">
        <v>3796.95</v>
      </c>
      <c r="G217" s="94">
        <v>3883.25</v>
      </c>
      <c r="H217" s="94">
        <v>3969.54</v>
      </c>
      <c r="I217" s="94">
        <v>4055.84</v>
      </c>
      <c r="J217" s="94">
        <v>4142.13</v>
      </c>
      <c r="K217" s="76"/>
    </row>
    <row r="218" spans="1:11" x14ac:dyDescent="0.25">
      <c r="A218" s="96" t="s">
        <v>177</v>
      </c>
      <c r="B218" s="94">
        <v>3537.02</v>
      </c>
      <c r="C218" s="94">
        <v>3625.44</v>
      </c>
      <c r="D218" s="94">
        <v>3713.87</v>
      </c>
      <c r="E218" s="94">
        <v>3802.3</v>
      </c>
      <c r="F218" s="94">
        <v>3890.72</v>
      </c>
      <c r="G218" s="94">
        <v>3979.15</v>
      </c>
      <c r="H218" s="94">
        <v>4067.57</v>
      </c>
      <c r="I218" s="94">
        <v>4156</v>
      </c>
      <c r="J218" s="94">
        <v>4244.42</v>
      </c>
      <c r="K218" s="76"/>
    </row>
    <row r="219" spans="1:11" x14ac:dyDescent="0.25">
      <c r="A219" s="96" t="s">
        <v>178</v>
      </c>
      <c r="B219" s="94">
        <v>3624.37</v>
      </c>
      <c r="C219" s="94">
        <v>3714.98</v>
      </c>
      <c r="D219" s="94">
        <v>3805.58</v>
      </c>
      <c r="E219" s="94">
        <v>3896.19</v>
      </c>
      <c r="F219" s="94">
        <v>3986.8</v>
      </c>
      <c r="G219" s="94">
        <v>4077.41</v>
      </c>
      <c r="H219" s="94">
        <v>4168.0200000000004</v>
      </c>
      <c r="I219" s="94">
        <v>4258.63</v>
      </c>
      <c r="J219" s="94">
        <v>4349.24</v>
      </c>
      <c r="K219" s="76"/>
    </row>
    <row r="220" spans="1:11" x14ac:dyDescent="0.25">
      <c r="A220" s="96" t="s">
        <v>179</v>
      </c>
      <c r="B220" s="94">
        <v>3713.87</v>
      </c>
      <c r="C220" s="94">
        <v>3806.72</v>
      </c>
      <c r="D220" s="94">
        <v>3899.57</v>
      </c>
      <c r="E220" s="94">
        <v>3992.41</v>
      </c>
      <c r="F220" s="94">
        <v>4085.26</v>
      </c>
      <c r="G220" s="94">
        <v>4178.1000000000004</v>
      </c>
      <c r="H220" s="94">
        <v>4270.95</v>
      </c>
      <c r="I220" s="94">
        <v>4363.8</v>
      </c>
      <c r="J220" s="94">
        <v>4456.6400000000003</v>
      </c>
      <c r="K220" s="76"/>
    </row>
    <row r="221" spans="1:11" x14ac:dyDescent="0.25">
      <c r="A221" s="96" t="s">
        <v>180</v>
      </c>
      <c r="B221" s="94">
        <v>3805.58</v>
      </c>
      <c r="C221" s="94">
        <v>3900.72</v>
      </c>
      <c r="D221" s="94">
        <v>3995.86</v>
      </c>
      <c r="E221" s="94">
        <v>4091</v>
      </c>
      <c r="F221" s="94">
        <v>4186.1400000000003</v>
      </c>
      <c r="G221" s="94">
        <v>4281.28</v>
      </c>
      <c r="H221" s="94">
        <v>4376.42</v>
      </c>
      <c r="I221" s="94">
        <v>4471.5600000000004</v>
      </c>
      <c r="J221" s="94">
        <v>4566.7</v>
      </c>
      <c r="K221" s="76"/>
    </row>
    <row r="222" spans="1:11" x14ac:dyDescent="0.25">
      <c r="A222" s="96" t="s">
        <v>181</v>
      </c>
      <c r="B222" s="94">
        <v>3899.57</v>
      </c>
      <c r="C222" s="94">
        <v>3997.05</v>
      </c>
      <c r="D222" s="94">
        <v>4094.54</v>
      </c>
      <c r="E222" s="94">
        <v>4192.03</v>
      </c>
      <c r="F222" s="94">
        <v>4289.5200000000004</v>
      </c>
      <c r="G222" s="94">
        <v>4387.01</v>
      </c>
      <c r="H222" s="94">
        <v>4484.5</v>
      </c>
      <c r="I222" s="94">
        <v>4581.99</v>
      </c>
      <c r="J222" s="94">
        <v>4679.47</v>
      </c>
      <c r="K222" s="76"/>
    </row>
    <row r="223" spans="1:11" x14ac:dyDescent="0.25">
      <c r="A223" s="96" t="s">
        <v>182</v>
      </c>
      <c r="B223" s="94">
        <v>3995.86</v>
      </c>
      <c r="C223" s="94">
        <v>4095.76</v>
      </c>
      <c r="D223" s="94">
        <v>4195.66</v>
      </c>
      <c r="E223" s="94">
        <v>4295.55</v>
      </c>
      <c r="F223" s="94">
        <v>4395.45</v>
      </c>
      <c r="G223" s="94">
        <v>4495.3500000000004</v>
      </c>
      <c r="H223" s="94">
        <v>4595.24</v>
      </c>
      <c r="I223" s="94">
        <v>4695.1400000000003</v>
      </c>
      <c r="J223" s="94">
        <v>4795.04</v>
      </c>
      <c r="K223" s="76"/>
    </row>
    <row r="224" spans="1:11" x14ac:dyDescent="0.25">
      <c r="A224" s="76"/>
      <c r="B224" s="76"/>
      <c r="C224" s="76"/>
      <c r="D224" s="76"/>
      <c r="E224" s="76"/>
      <c r="F224" s="76"/>
      <c r="G224" s="76"/>
      <c r="J224" s="76"/>
      <c r="K224" s="76"/>
    </row>
    <row r="225" spans="1:11" x14ac:dyDescent="0.25">
      <c r="A225" s="76"/>
      <c r="B225" s="76"/>
      <c r="C225" s="76"/>
      <c r="D225" s="76"/>
      <c r="E225" s="76"/>
      <c r="F225" s="76"/>
      <c r="G225" s="76"/>
      <c r="J225" s="76"/>
      <c r="K225" s="76"/>
    </row>
    <row r="226" spans="1:11" x14ac:dyDescent="0.25">
      <c r="A226" s="81" t="s">
        <v>93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</row>
    <row r="227" spans="1:11" x14ac:dyDescent="0.25">
      <c r="A227" s="76"/>
      <c r="B227" s="76"/>
      <c r="C227" s="76"/>
      <c r="D227" s="76"/>
      <c r="E227" s="76"/>
      <c r="F227" s="76"/>
      <c r="G227" s="76"/>
      <c r="J227" s="76"/>
      <c r="K227" s="76"/>
    </row>
    <row r="228" spans="1:11" x14ac:dyDescent="0.25">
      <c r="A228" s="92" t="s">
        <v>105</v>
      </c>
      <c r="B228" s="96" t="s">
        <v>109</v>
      </c>
      <c r="C228" s="96" t="s">
        <v>100</v>
      </c>
      <c r="D228" s="96" t="s">
        <v>101</v>
      </c>
      <c r="E228" s="96" t="s">
        <v>102</v>
      </c>
      <c r="F228" s="96" t="s">
        <v>103</v>
      </c>
      <c r="G228" s="96" t="s">
        <v>104</v>
      </c>
      <c r="H228" s="96" t="s">
        <v>110</v>
      </c>
      <c r="I228" s="96" t="s">
        <v>111</v>
      </c>
      <c r="J228" s="96" t="s">
        <v>112</v>
      </c>
      <c r="K228" s="76"/>
    </row>
    <row r="229" spans="1:11" x14ac:dyDescent="0.25">
      <c r="A229" s="96" t="s">
        <v>153</v>
      </c>
      <c r="B229" s="106"/>
      <c r="C229" s="94">
        <v>2812.48</v>
      </c>
      <c r="D229" s="94">
        <v>2988.26</v>
      </c>
      <c r="E229" s="106"/>
      <c r="F229" s="106"/>
      <c r="G229" s="106"/>
      <c r="H229" s="106"/>
      <c r="I229" s="106"/>
      <c r="J229" s="106"/>
      <c r="K229" s="76"/>
    </row>
    <row r="230" spans="1:11" x14ac:dyDescent="0.25">
      <c r="A230" s="96" t="s">
        <v>113</v>
      </c>
      <c r="B230" s="94">
        <v>3515.6</v>
      </c>
      <c r="C230" s="94">
        <v>3603.5</v>
      </c>
      <c r="D230" s="94">
        <v>3691.39</v>
      </c>
      <c r="E230" s="94">
        <v>3779.28</v>
      </c>
      <c r="F230" s="94">
        <v>3867.17</v>
      </c>
      <c r="G230" s="94">
        <v>3955.06</v>
      </c>
      <c r="H230" s="94">
        <v>4042.95</v>
      </c>
      <c r="I230" s="94">
        <v>4130.84</v>
      </c>
      <c r="J230" s="94">
        <v>4218.7299999999996</v>
      </c>
      <c r="K230" s="76"/>
    </row>
    <row r="231" spans="1:11" x14ac:dyDescent="0.25">
      <c r="A231" s="96" t="s">
        <v>114</v>
      </c>
      <c r="B231" s="94">
        <v>3602.43</v>
      </c>
      <c r="C231" s="94">
        <v>3692.48</v>
      </c>
      <c r="D231" s="94">
        <v>3782.54</v>
      </c>
      <c r="E231" s="94">
        <v>3872.61</v>
      </c>
      <c r="F231" s="94">
        <v>3962.67</v>
      </c>
      <c r="G231" s="94">
        <v>4052.73</v>
      </c>
      <c r="H231" s="94">
        <v>4142.79</v>
      </c>
      <c r="I231" s="94">
        <v>4232.8599999999997</v>
      </c>
      <c r="J231" s="94">
        <v>4322.8999999999996</v>
      </c>
      <c r="K231" s="76"/>
    </row>
    <row r="232" spans="1:11" x14ac:dyDescent="0.25">
      <c r="A232" s="96" t="s">
        <v>115</v>
      </c>
      <c r="B232" s="94">
        <v>3691.39</v>
      </c>
      <c r="C232" s="94">
        <v>3783.67</v>
      </c>
      <c r="D232" s="94">
        <v>3875.96</v>
      </c>
      <c r="E232" s="94">
        <v>3968.24</v>
      </c>
      <c r="F232" s="94">
        <v>4060.53</v>
      </c>
      <c r="G232" s="94">
        <v>4152.82</v>
      </c>
      <c r="H232" s="94">
        <v>4245.09</v>
      </c>
      <c r="I232" s="94">
        <v>4337.38</v>
      </c>
      <c r="J232" s="94">
        <v>4429.66</v>
      </c>
      <c r="K232" s="76"/>
    </row>
    <row r="233" spans="1:11" x14ac:dyDescent="0.25">
      <c r="A233" s="96" t="s">
        <v>116</v>
      </c>
      <c r="B233" s="94">
        <v>3782.54</v>
      </c>
      <c r="C233" s="94">
        <v>3877.12</v>
      </c>
      <c r="D233" s="94">
        <v>3971.67</v>
      </c>
      <c r="E233" s="94">
        <v>4066.23</v>
      </c>
      <c r="F233" s="94">
        <v>4160.8100000000004</v>
      </c>
      <c r="G233" s="94">
        <v>4255.3599999999997</v>
      </c>
      <c r="H233" s="94">
        <v>4349.92</v>
      </c>
      <c r="I233" s="94">
        <v>4444.49</v>
      </c>
      <c r="J233" s="94">
        <v>4539.05</v>
      </c>
      <c r="K233" s="76"/>
    </row>
    <row r="234" spans="1:11" x14ac:dyDescent="0.25">
      <c r="A234" s="96" t="s">
        <v>117</v>
      </c>
      <c r="B234" s="94">
        <v>3875.96</v>
      </c>
      <c r="C234" s="94">
        <v>3972.86</v>
      </c>
      <c r="D234" s="94">
        <v>4069.75</v>
      </c>
      <c r="E234" s="94">
        <v>4166.6499999999996</v>
      </c>
      <c r="F234" s="94">
        <v>4263.5600000000004</v>
      </c>
      <c r="G234" s="94">
        <v>4360.45</v>
      </c>
      <c r="H234" s="94">
        <v>4457.3500000000004</v>
      </c>
      <c r="I234" s="94">
        <v>4554.25</v>
      </c>
      <c r="J234" s="94">
        <v>4651.1400000000003</v>
      </c>
      <c r="K234" s="76"/>
    </row>
    <row r="235" spans="1:11" x14ac:dyDescent="0.25">
      <c r="A235" s="96" t="s">
        <v>118</v>
      </c>
      <c r="B235" s="94">
        <v>3971.67</v>
      </c>
      <c r="C235" s="94">
        <v>4070.96</v>
      </c>
      <c r="D235" s="94">
        <v>4170.25</v>
      </c>
      <c r="E235" s="94">
        <v>4269.55</v>
      </c>
      <c r="F235" s="94">
        <v>4368.84</v>
      </c>
      <c r="G235" s="94">
        <v>4468.13</v>
      </c>
      <c r="H235" s="94">
        <v>4567.42</v>
      </c>
      <c r="I235" s="94">
        <v>4666.72</v>
      </c>
      <c r="J235" s="94">
        <v>4766.01</v>
      </c>
      <c r="K235" s="76"/>
    </row>
    <row r="236" spans="1:11" x14ac:dyDescent="0.25">
      <c r="A236" s="96" t="s">
        <v>119</v>
      </c>
      <c r="B236" s="94">
        <v>4069.75</v>
      </c>
      <c r="C236" s="94">
        <v>4171.5</v>
      </c>
      <c r="D236" s="94">
        <v>4273.24</v>
      </c>
      <c r="E236" s="94">
        <v>4374.99</v>
      </c>
      <c r="F236" s="94">
        <v>4476.7299999999996</v>
      </c>
      <c r="G236" s="94">
        <v>4578.4799999999996</v>
      </c>
      <c r="H236" s="94">
        <v>4680.21</v>
      </c>
      <c r="I236" s="94">
        <v>4781.96</v>
      </c>
      <c r="J236" s="94">
        <v>4883.71</v>
      </c>
      <c r="K236" s="76"/>
    </row>
    <row r="237" spans="1:11" x14ac:dyDescent="0.25">
      <c r="A237" s="96" t="s">
        <v>120</v>
      </c>
      <c r="B237" s="94">
        <v>4170.25</v>
      </c>
      <c r="C237" s="94">
        <v>4274.5200000000004</v>
      </c>
      <c r="D237" s="94">
        <v>4378.7700000000004</v>
      </c>
      <c r="E237" s="94">
        <v>4483.0200000000004</v>
      </c>
      <c r="F237" s="94">
        <v>4587.29</v>
      </c>
      <c r="G237" s="94">
        <v>4691.54</v>
      </c>
      <c r="H237" s="94">
        <v>4795.79</v>
      </c>
      <c r="I237" s="94">
        <v>4900.05</v>
      </c>
      <c r="J237" s="94">
        <v>5004.3100000000004</v>
      </c>
      <c r="K237" s="76"/>
    </row>
    <row r="238" spans="1:11" x14ac:dyDescent="0.25">
      <c r="A238" s="96" t="s">
        <v>121</v>
      </c>
      <c r="B238" s="94">
        <v>4273.24</v>
      </c>
      <c r="C238" s="94">
        <v>4380.08</v>
      </c>
      <c r="D238" s="94">
        <v>4486.8999999999996</v>
      </c>
      <c r="E238" s="94">
        <v>4593.74</v>
      </c>
      <c r="F238" s="94">
        <v>4700.5600000000004</v>
      </c>
      <c r="G238" s="94">
        <v>4807.3999999999996</v>
      </c>
      <c r="H238" s="94">
        <v>4914.22</v>
      </c>
      <c r="I238" s="94">
        <v>5021.0600000000004</v>
      </c>
      <c r="J238" s="94">
        <v>5127.88</v>
      </c>
      <c r="K238" s="76"/>
    </row>
    <row r="239" spans="1:11" x14ac:dyDescent="0.25">
      <c r="A239" s="96" t="s">
        <v>122</v>
      </c>
      <c r="B239" s="94">
        <v>4378.7700000000004</v>
      </c>
      <c r="C239" s="94">
        <v>4488.2299999999996</v>
      </c>
      <c r="D239" s="94">
        <v>4597.71</v>
      </c>
      <c r="E239" s="94">
        <v>4707.18</v>
      </c>
      <c r="F239" s="94">
        <v>4816.6499999999996</v>
      </c>
      <c r="G239" s="94">
        <v>4926.12</v>
      </c>
      <c r="H239" s="94">
        <v>5035.58</v>
      </c>
      <c r="I239" s="94">
        <v>5145.0600000000004</v>
      </c>
      <c r="J239" s="94">
        <v>5254.52</v>
      </c>
      <c r="K239" s="76"/>
    </row>
    <row r="240" spans="1:11" x14ac:dyDescent="0.25">
      <c r="A240" s="96" t="s">
        <v>123</v>
      </c>
      <c r="B240" s="94">
        <v>4486.8999999999996</v>
      </c>
      <c r="C240" s="94">
        <v>4599.07</v>
      </c>
      <c r="D240" s="94">
        <v>4711.24</v>
      </c>
      <c r="E240" s="94">
        <v>4823.42</v>
      </c>
      <c r="F240" s="94">
        <v>4935.59</v>
      </c>
      <c r="G240" s="94">
        <v>5047.76</v>
      </c>
      <c r="H240" s="94">
        <v>5159.9399999999996</v>
      </c>
      <c r="I240" s="94">
        <v>5272.11</v>
      </c>
      <c r="J240" s="94">
        <v>5384.28</v>
      </c>
      <c r="K240" s="76"/>
    </row>
    <row r="241" spans="1:11" x14ac:dyDescent="0.25">
      <c r="A241" s="96" t="s">
        <v>124</v>
      </c>
      <c r="B241" s="94">
        <v>4597.71</v>
      </c>
      <c r="C241" s="94">
        <v>4712.6499999999996</v>
      </c>
      <c r="D241" s="94">
        <v>4827.6000000000004</v>
      </c>
      <c r="E241" s="94">
        <v>4942.53</v>
      </c>
      <c r="F241" s="94">
        <v>5057.4799999999996</v>
      </c>
      <c r="G241" s="94">
        <v>5172.42</v>
      </c>
      <c r="H241" s="94">
        <v>5287.37</v>
      </c>
      <c r="I241" s="94">
        <v>5402.31</v>
      </c>
      <c r="J241" s="94">
        <v>5517.26</v>
      </c>
      <c r="K241" s="76"/>
    </row>
    <row r="242" spans="1:11" x14ac:dyDescent="0.25">
      <c r="A242" s="96" t="s">
        <v>125</v>
      </c>
      <c r="B242" s="94">
        <v>4711.24</v>
      </c>
      <c r="C242" s="94">
        <v>4829.03</v>
      </c>
      <c r="D242" s="94">
        <v>4946.8100000000004</v>
      </c>
      <c r="E242" s="94">
        <v>5064.59</v>
      </c>
      <c r="F242" s="94">
        <v>5182.38</v>
      </c>
      <c r="G242" s="94">
        <v>5300.16</v>
      </c>
      <c r="H242" s="94">
        <v>5417.94</v>
      </c>
      <c r="I242" s="94">
        <v>5535.72</v>
      </c>
      <c r="J242" s="94">
        <v>5653.51</v>
      </c>
      <c r="K242" s="76"/>
    </row>
    <row r="243" spans="1:11" x14ac:dyDescent="0.25">
      <c r="A243" s="96" t="s">
        <v>126</v>
      </c>
      <c r="B243" s="94">
        <v>4827.6000000000004</v>
      </c>
      <c r="C243" s="94">
        <v>4948.28</v>
      </c>
      <c r="D243" s="94">
        <v>5068.9799999999996</v>
      </c>
      <c r="E243" s="94">
        <v>5189.66</v>
      </c>
      <c r="F243" s="94">
        <v>5310.36</v>
      </c>
      <c r="G243" s="94">
        <v>5431.04</v>
      </c>
      <c r="H243" s="94">
        <v>5551.73</v>
      </c>
      <c r="I243" s="94">
        <v>5672.43</v>
      </c>
      <c r="J243" s="94">
        <v>5793.11</v>
      </c>
      <c r="K243" s="76"/>
    </row>
    <row r="244" spans="1:11" x14ac:dyDescent="0.25">
      <c r="A244" s="96" t="s">
        <v>127</v>
      </c>
      <c r="B244" s="94">
        <v>4946.8100000000004</v>
      </c>
      <c r="C244" s="94">
        <v>5070.4799999999996</v>
      </c>
      <c r="D244" s="94">
        <v>5194.16</v>
      </c>
      <c r="E244" s="94">
        <v>5317.83</v>
      </c>
      <c r="F244" s="94">
        <v>5441.49</v>
      </c>
      <c r="G244" s="94">
        <v>5565.16</v>
      </c>
      <c r="H244" s="94">
        <v>5688.83</v>
      </c>
      <c r="I244" s="94">
        <v>5812.51</v>
      </c>
      <c r="J244" s="94">
        <v>5936.18</v>
      </c>
      <c r="K244" s="76"/>
    </row>
    <row r="245" spans="1:11" x14ac:dyDescent="0.25">
      <c r="A245" s="96" t="s">
        <v>144</v>
      </c>
      <c r="B245" s="94">
        <v>5068.9799999999996</v>
      </c>
      <c r="C245" s="94">
        <v>5195.7</v>
      </c>
      <c r="D245" s="94">
        <v>5322.42</v>
      </c>
      <c r="E245" s="94">
        <v>5449.15</v>
      </c>
      <c r="F245" s="94">
        <v>5575.87</v>
      </c>
      <c r="G245" s="94">
        <v>5702.59</v>
      </c>
      <c r="H245" s="94">
        <v>5829.33</v>
      </c>
      <c r="I245" s="94">
        <v>5956.05</v>
      </c>
      <c r="J245" s="94">
        <v>6082.77</v>
      </c>
      <c r="K245" s="76"/>
    </row>
    <row r="246" spans="1:11" x14ac:dyDescent="0.25">
      <c r="A246" s="96" t="s">
        <v>145</v>
      </c>
      <c r="B246" s="94">
        <v>5194.16</v>
      </c>
      <c r="C246" s="94">
        <v>5324</v>
      </c>
      <c r="D246" s="94">
        <v>5453.86</v>
      </c>
      <c r="E246" s="94">
        <v>5583.71</v>
      </c>
      <c r="F246" s="94">
        <v>5713.56</v>
      </c>
      <c r="G246" s="94">
        <v>5843.42</v>
      </c>
      <c r="H246" s="94">
        <v>5973.27</v>
      </c>
      <c r="I246" s="94">
        <v>6103.13</v>
      </c>
      <c r="J246" s="94">
        <v>6232.98</v>
      </c>
      <c r="K246" s="76"/>
    </row>
    <row r="247" spans="1:11" x14ac:dyDescent="0.25">
      <c r="A247" s="96" t="s">
        <v>146</v>
      </c>
      <c r="B247" s="94">
        <v>5322.42</v>
      </c>
      <c r="C247" s="94">
        <v>5455.48</v>
      </c>
      <c r="D247" s="94">
        <v>5588.55</v>
      </c>
      <c r="E247" s="94">
        <v>5721.61</v>
      </c>
      <c r="F247" s="94">
        <v>5854.67</v>
      </c>
      <c r="G247" s="94">
        <v>5987.73</v>
      </c>
      <c r="H247" s="94">
        <v>6120.78</v>
      </c>
      <c r="I247" s="94">
        <v>6253.84</v>
      </c>
      <c r="J247" s="94">
        <v>6386.9</v>
      </c>
      <c r="K247" s="76"/>
    </row>
    <row r="248" spans="1:11" x14ac:dyDescent="0.25">
      <c r="A248" s="96" t="s">
        <v>147</v>
      </c>
      <c r="B248" s="94">
        <v>5453.86</v>
      </c>
      <c r="C248" s="94">
        <v>5590.2</v>
      </c>
      <c r="D248" s="94">
        <v>5726.56</v>
      </c>
      <c r="E248" s="94">
        <v>5862.9</v>
      </c>
      <c r="F248" s="94">
        <v>5999.25</v>
      </c>
      <c r="G248" s="94">
        <v>6135.59</v>
      </c>
      <c r="H248" s="94">
        <v>6271.94</v>
      </c>
      <c r="I248" s="94">
        <v>6408.28</v>
      </c>
      <c r="J248" s="94">
        <v>6544.63</v>
      </c>
      <c r="K248" s="76"/>
    </row>
    <row r="249" spans="1:11" x14ac:dyDescent="0.25">
      <c r="A249" s="96" t="s">
        <v>148</v>
      </c>
      <c r="B249" s="94">
        <v>5588.55</v>
      </c>
      <c r="C249" s="94">
        <v>5728.26</v>
      </c>
      <c r="D249" s="94">
        <v>5867.96</v>
      </c>
      <c r="E249" s="94">
        <v>6007.68</v>
      </c>
      <c r="F249" s="94">
        <v>6147.39</v>
      </c>
      <c r="G249" s="94">
        <v>6287.11</v>
      </c>
      <c r="H249" s="94">
        <v>6426.82</v>
      </c>
      <c r="I249" s="94">
        <v>6566.53</v>
      </c>
      <c r="J249" s="94">
        <v>6706.25</v>
      </c>
      <c r="K249" s="76"/>
    </row>
    <row r="250" spans="1:11" x14ac:dyDescent="0.25">
      <c r="A250" s="96" t="s">
        <v>149</v>
      </c>
      <c r="B250" s="94">
        <v>5726.56</v>
      </c>
      <c r="C250" s="94">
        <v>5869.71</v>
      </c>
      <c r="D250" s="94">
        <v>6012.88</v>
      </c>
      <c r="E250" s="94">
        <v>6156.04</v>
      </c>
      <c r="F250" s="94">
        <v>6299.2</v>
      </c>
      <c r="G250" s="94">
        <v>6442.37</v>
      </c>
      <c r="H250" s="94">
        <v>6585.53</v>
      </c>
      <c r="I250" s="94">
        <v>6728.7</v>
      </c>
      <c r="J250" s="94">
        <v>6871.86</v>
      </c>
      <c r="K250" s="76"/>
    </row>
    <row r="251" spans="1:11" x14ac:dyDescent="0.25">
      <c r="A251" s="96" t="s">
        <v>150</v>
      </c>
      <c r="B251" s="94">
        <v>5867.96</v>
      </c>
      <c r="C251" s="94">
        <v>6014.68</v>
      </c>
      <c r="D251" s="94">
        <v>6161.38</v>
      </c>
      <c r="E251" s="94">
        <v>6308.07</v>
      </c>
      <c r="F251" s="94">
        <v>6454.77</v>
      </c>
      <c r="G251" s="94">
        <v>6601.47</v>
      </c>
      <c r="H251" s="94">
        <v>6748.17</v>
      </c>
      <c r="I251" s="94">
        <v>6894.87</v>
      </c>
      <c r="J251" s="94">
        <v>7041.57</v>
      </c>
      <c r="K251" s="76"/>
    </row>
    <row r="252" spans="1:11" x14ac:dyDescent="0.25">
      <c r="A252" s="96" t="s">
        <v>154</v>
      </c>
      <c r="B252" s="94">
        <v>6012.88</v>
      </c>
      <c r="C252" s="94">
        <v>6163.2</v>
      </c>
      <c r="D252" s="94">
        <v>6313.52</v>
      </c>
      <c r="E252" s="94">
        <v>6463.85</v>
      </c>
      <c r="F252" s="94">
        <v>6614.16</v>
      </c>
      <c r="G252" s="94">
        <v>6764.49</v>
      </c>
      <c r="H252" s="94">
        <v>6914.81</v>
      </c>
      <c r="I252" s="94">
        <v>7065.14</v>
      </c>
      <c r="J252" s="94">
        <v>7215.45</v>
      </c>
      <c r="K252" s="76"/>
    </row>
    <row r="253" spans="1:11" x14ac:dyDescent="0.25">
      <c r="A253" s="96" t="s">
        <v>155</v>
      </c>
      <c r="B253" s="94">
        <v>6161.38</v>
      </c>
      <c r="C253" s="94">
        <v>6315.4</v>
      </c>
      <c r="D253" s="94">
        <v>6469.44</v>
      </c>
      <c r="E253" s="94">
        <v>6623.47</v>
      </c>
      <c r="F253" s="94">
        <v>6777.51</v>
      </c>
      <c r="G253" s="94">
        <v>6931.54</v>
      </c>
      <c r="H253" s="94">
        <v>7085.58</v>
      </c>
      <c r="I253" s="94">
        <v>7239.61</v>
      </c>
      <c r="J253" s="94">
        <v>7393.64</v>
      </c>
      <c r="K253" s="76"/>
    </row>
    <row r="254" spans="1:11" x14ac:dyDescent="0.25">
      <c r="A254" s="96" t="s">
        <v>156</v>
      </c>
      <c r="B254" s="94">
        <v>6313.52</v>
      </c>
      <c r="C254" s="94">
        <v>6471.37</v>
      </c>
      <c r="D254" s="94">
        <v>6629.2</v>
      </c>
      <c r="E254" s="94">
        <v>6787.04</v>
      </c>
      <c r="F254" s="94">
        <v>6944.88</v>
      </c>
      <c r="G254" s="94">
        <v>7102.71</v>
      </c>
      <c r="H254" s="94">
        <v>7260.55</v>
      </c>
      <c r="I254" s="94">
        <v>7418.39</v>
      </c>
      <c r="J254" s="94">
        <v>7576.24</v>
      </c>
      <c r="K254" s="76"/>
    </row>
    <row r="255" spans="1:11" x14ac:dyDescent="0.25">
      <c r="A255" s="96" t="s">
        <v>157</v>
      </c>
      <c r="B255" s="94">
        <v>6469.44</v>
      </c>
      <c r="C255" s="94">
        <v>6631.17</v>
      </c>
      <c r="D255" s="94">
        <v>6792.91</v>
      </c>
      <c r="E255" s="94">
        <v>6954.64</v>
      </c>
      <c r="F255" s="94">
        <v>7116.38</v>
      </c>
      <c r="G255" s="94">
        <v>7278.12</v>
      </c>
      <c r="H255" s="94">
        <v>7439.85</v>
      </c>
      <c r="I255" s="94">
        <v>7601.59</v>
      </c>
      <c r="J255" s="94">
        <v>7763.32</v>
      </c>
      <c r="K255" s="76"/>
    </row>
    <row r="256" spans="1:11" x14ac:dyDescent="0.25">
      <c r="A256" s="96" t="s">
        <v>158</v>
      </c>
      <c r="B256" s="94">
        <v>6629.2</v>
      </c>
      <c r="C256" s="94">
        <v>6794.93</v>
      </c>
      <c r="D256" s="94">
        <v>6960.66</v>
      </c>
      <c r="E256" s="94">
        <v>7126.39</v>
      </c>
      <c r="F256" s="94">
        <v>7292.12</v>
      </c>
      <c r="G256" s="94">
        <v>7457.85</v>
      </c>
      <c r="H256" s="94">
        <v>7623.58</v>
      </c>
      <c r="I256" s="94">
        <v>7789.31</v>
      </c>
      <c r="J256" s="94">
        <v>7955.03</v>
      </c>
      <c r="K256" s="76"/>
    </row>
    <row r="257" spans="1:11" x14ac:dyDescent="0.25">
      <c r="A257" s="96" t="s">
        <v>159</v>
      </c>
      <c r="B257" s="94">
        <v>6792.91</v>
      </c>
      <c r="C257" s="94">
        <v>6962.74</v>
      </c>
      <c r="D257" s="94">
        <v>7132.55</v>
      </c>
      <c r="E257" s="94">
        <v>7302.38</v>
      </c>
      <c r="F257" s="94">
        <v>7472.2</v>
      </c>
      <c r="G257" s="94">
        <v>7642.03</v>
      </c>
      <c r="H257" s="94">
        <v>7811.84</v>
      </c>
      <c r="I257" s="94">
        <v>7981.67</v>
      </c>
      <c r="J257" s="94">
        <v>8151.49</v>
      </c>
      <c r="K257" s="76"/>
    </row>
    <row r="258" spans="1:11" x14ac:dyDescent="0.25">
      <c r="A258" s="96" t="s">
        <v>160</v>
      </c>
      <c r="B258" s="94">
        <v>6960.66</v>
      </c>
      <c r="C258" s="94">
        <v>7134.68</v>
      </c>
      <c r="D258" s="94">
        <v>7308.69</v>
      </c>
      <c r="E258" s="94">
        <v>7482.71</v>
      </c>
      <c r="F258" s="94">
        <v>7656.73</v>
      </c>
      <c r="G258" s="94">
        <v>7830.75</v>
      </c>
      <c r="H258" s="94">
        <v>8004.76</v>
      </c>
      <c r="I258" s="94">
        <v>8178.77</v>
      </c>
      <c r="J258" s="94">
        <v>8352.7999999999993</v>
      </c>
      <c r="K258" s="76"/>
    </row>
    <row r="259" spans="1:11" x14ac:dyDescent="0.25">
      <c r="A259" s="96" t="s">
        <v>161</v>
      </c>
      <c r="B259" s="94">
        <v>7132.55</v>
      </c>
      <c r="C259" s="94">
        <v>7310.88</v>
      </c>
      <c r="D259" s="94">
        <v>7489.19</v>
      </c>
      <c r="E259" s="94">
        <v>7667.49</v>
      </c>
      <c r="F259" s="94">
        <v>7845.81</v>
      </c>
      <c r="G259" s="94">
        <v>8024.13</v>
      </c>
      <c r="H259" s="94">
        <v>8202.44</v>
      </c>
      <c r="I259" s="94">
        <v>8380.75</v>
      </c>
      <c r="J259" s="94">
        <v>8559.07</v>
      </c>
      <c r="K259" s="76"/>
    </row>
    <row r="260" spans="1:11" x14ac:dyDescent="0.25">
      <c r="A260" s="96" t="s">
        <v>162</v>
      </c>
      <c r="B260" s="94">
        <v>7308.69</v>
      </c>
      <c r="C260" s="94">
        <v>7491.41</v>
      </c>
      <c r="D260" s="94">
        <v>7674.12</v>
      </c>
      <c r="E260" s="94">
        <v>7856.85</v>
      </c>
      <c r="F260" s="94">
        <v>8039.57</v>
      </c>
      <c r="G260" s="94">
        <v>8222.2800000000007</v>
      </c>
      <c r="H260" s="94">
        <v>8405</v>
      </c>
      <c r="I260" s="94">
        <v>8587.7099999999991</v>
      </c>
      <c r="J260" s="94">
        <v>8770.44</v>
      </c>
      <c r="K260" s="76"/>
    </row>
    <row r="261" spans="1:11" x14ac:dyDescent="0.25">
      <c r="A261" s="96" t="s">
        <v>163</v>
      </c>
      <c r="B261" s="94">
        <v>7489.19</v>
      </c>
      <c r="C261" s="94">
        <v>7676.42</v>
      </c>
      <c r="D261" s="94">
        <v>7863.64</v>
      </c>
      <c r="E261" s="94">
        <v>8050.87</v>
      </c>
      <c r="F261" s="94">
        <v>8238.11</v>
      </c>
      <c r="G261" s="94">
        <v>8425.33</v>
      </c>
      <c r="H261" s="94">
        <v>8612.56</v>
      </c>
      <c r="I261" s="94">
        <v>8799.7900000000009</v>
      </c>
      <c r="J261" s="94">
        <v>8987.01</v>
      </c>
      <c r="K261" s="76"/>
    </row>
    <row r="262" spans="1:11" x14ac:dyDescent="0.25">
      <c r="A262" s="96" t="s">
        <v>164</v>
      </c>
      <c r="B262" s="94">
        <v>7674.12</v>
      </c>
      <c r="C262" s="94">
        <v>7865.98</v>
      </c>
      <c r="D262" s="94">
        <v>8057.83</v>
      </c>
      <c r="E262" s="94">
        <v>8249.68</v>
      </c>
      <c r="F262" s="94">
        <v>8441.5400000000009</v>
      </c>
      <c r="G262" s="94">
        <v>8633.39</v>
      </c>
      <c r="H262" s="94">
        <v>8825.25</v>
      </c>
      <c r="I262" s="94">
        <v>9017.1</v>
      </c>
      <c r="J262" s="94">
        <v>9208.9500000000007</v>
      </c>
      <c r="K262" s="76"/>
    </row>
    <row r="263" spans="1:11" x14ac:dyDescent="0.25">
      <c r="A263" s="96" t="s">
        <v>165</v>
      </c>
      <c r="B263" s="94">
        <v>7863.64</v>
      </c>
      <c r="C263" s="94">
        <v>8060.24</v>
      </c>
      <c r="D263" s="94">
        <v>8256.82</v>
      </c>
      <c r="E263" s="94">
        <v>8453.42</v>
      </c>
      <c r="F263" s="94">
        <v>8650</v>
      </c>
      <c r="G263" s="94">
        <v>8846.6</v>
      </c>
      <c r="H263" s="94">
        <v>9043.18</v>
      </c>
      <c r="I263" s="94">
        <v>9239.7800000000007</v>
      </c>
      <c r="J263" s="94">
        <v>9436.36</v>
      </c>
      <c r="K263" s="76"/>
    </row>
    <row r="264" spans="1:11" x14ac:dyDescent="0.25">
      <c r="A264" s="96" t="s">
        <v>166</v>
      </c>
      <c r="B264" s="94">
        <v>8057.83</v>
      </c>
      <c r="C264" s="94">
        <v>8259.2800000000007</v>
      </c>
      <c r="D264" s="94">
        <v>8460.73</v>
      </c>
      <c r="E264" s="94">
        <v>8662.17</v>
      </c>
      <c r="F264" s="94">
        <v>8863.6200000000008</v>
      </c>
      <c r="G264" s="94">
        <v>9065.06</v>
      </c>
      <c r="H264" s="94">
        <v>9266.51</v>
      </c>
      <c r="I264" s="94">
        <v>9467.9599999999991</v>
      </c>
      <c r="J264" s="94">
        <v>9669.4</v>
      </c>
      <c r="K264" s="76"/>
    </row>
    <row r="265" spans="1:11" x14ac:dyDescent="0.25">
      <c r="A265" s="96" t="s">
        <v>167</v>
      </c>
      <c r="B265" s="94">
        <v>8256.82</v>
      </c>
      <c r="C265" s="94">
        <v>8463.25</v>
      </c>
      <c r="D265" s="94">
        <v>8669.66</v>
      </c>
      <c r="E265" s="94">
        <v>8876.09</v>
      </c>
      <c r="F265" s="94">
        <v>9082.51</v>
      </c>
      <c r="G265" s="94">
        <v>9288.92</v>
      </c>
      <c r="H265" s="94">
        <v>9495.35</v>
      </c>
      <c r="I265" s="94">
        <v>9701.77</v>
      </c>
      <c r="J265" s="94">
        <v>9908.19</v>
      </c>
      <c r="K265" s="76"/>
    </row>
    <row r="266" spans="1:11" x14ac:dyDescent="0.25">
      <c r="A266" s="96" t="s">
        <v>168</v>
      </c>
      <c r="B266" s="94">
        <v>8460.73</v>
      </c>
      <c r="C266" s="94">
        <v>8672.25</v>
      </c>
      <c r="D266" s="94">
        <v>8883.76</v>
      </c>
      <c r="E266" s="94">
        <v>9095.2800000000007</v>
      </c>
      <c r="F266" s="94">
        <v>9306.7999999999993</v>
      </c>
      <c r="G266" s="94">
        <v>9518.31</v>
      </c>
      <c r="H266" s="94">
        <v>9729.83</v>
      </c>
      <c r="I266" s="94">
        <v>9941.36</v>
      </c>
      <c r="J266" s="94">
        <v>10152.9</v>
      </c>
      <c r="K266" s="76"/>
    </row>
    <row r="267" spans="1:11" x14ac:dyDescent="0.25">
      <c r="A267" s="96" t="s">
        <v>169</v>
      </c>
      <c r="B267" s="94">
        <v>8669.66</v>
      </c>
      <c r="C267" s="94">
        <v>8886.41</v>
      </c>
      <c r="D267" s="94">
        <v>9103.15</v>
      </c>
      <c r="E267" s="94">
        <v>9319.89</v>
      </c>
      <c r="F267" s="94">
        <v>9536.6299999999992</v>
      </c>
      <c r="G267" s="94">
        <v>9753.3700000000008</v>
      </c>
      <c r="H267" s="94">
        <v>9970.11</v>
      </c>
      <c r="I267" s="94">
        <v>10186.9</v>
      </c>
      <c r="J267" s="94">
        <v>10403.6</v>
      </c>
      <c r="K267" s="76"/>
    </row>
    <row r="268" spans="1:11" x14ac:dyDescent="0.25">
      <c r="A268" s="96" t="s">
        <v>170</v>
      </c>
      <c r="B268" s="94">
        <v>8883.76</v>
      </c>
      <c r="C268" s="94">
        <v>9105.85</v>
      </c>
      <c r="D268" s="94">
        <v>9327.94</v>
      </c>
      <c r="E268" s="94">
        <v>9550.0499999999993</v>
      </c>
      <c r="F268" s="94">
        <v>9772.14</v>
      </c>
      <c r="G268" s="94">
        <v>9994.23</v>
      </c>
      <c r="H268" s="94">
        <v>10216.299999999999</v>
      </c>
      <c r="I268" s="94">
        <v>10438.4</v>
      </c>
      <c r="J268" s="94">
        <v>10660.5</v>
      </c>
      <c r="K268" s="76"/>
    </row>
    <row r="269" spans="1:11" x14ac:dyDescent="0.25">
      <c r="A269" s="96" t="s">
        <v>171</v>
      </c>
      <c r="B269" s="94">
        <v>9103.15</v>
      </c>
      <c r="C269" s="94">
        <v>9330.7199999999993</v>
      </c>
      <c r="D269" s="94">
        <v>9558.31</v>
      </c>
      <c r="E269" s="94">
        <v>9785.89</v>
      </c>
      <c r="F269" s="94">
        <v>10013.5</v>
      </c>
      <c r="G269" s="94">
        <v>10241</v>
      </c>
      <c r="H269" s="94">
        <v>10468.6</v>
      </c>
      <c r="I269" s="94">
        <v>10696.2</v>
      </c>
      <c r="J269" s="94">
        <v>10923.8</v>
      </c>
      <c r="K269" s="76"/>
    </row>
    <row r="270" spans="1:11" x14ac:dyDescent="0.25">
      <c r="A270" s="96" t="s">
        <v>172</v>
      </c>
      <c r="B270" s="94">
        <v>9327.94</v>
      </c>
      <c r="C270" s="94">
        <v>9561.15</v>
      </c>
      <c r="D270" s="94">
        <v>9794.34</v>
      </c>
      <c r="E270" s="94">
        <v>10027.5</v>
      </c>
      <c r="F270" s="94">
        <v>10260.799999999999</v>
      </c>
      <c r="G270" s="94">
        <v>10493.9</v>
      </c>
      <c r="H270" s="94">
        <v>10727.2</v>
      </c>
      <c r="I270" s="94">
        <v>10960.3</v>
      </c>
      <c r="J270" s="94">
        <v>11193.5</v>
      </c>
      <c r="K270" s="76"/>
    </row>
    <row r="271" spans="1:11" x14ac:dyDescent="0.25">
      <c r="A271" s="96" t="s">
        <v>173</v>
      </c>
      <c r="B271" s="94">
        <v>9558.31</v>
      </c>
      <c r="C271" s="94">
        <v>9797.26</v>
      </c>
      <c r="D271" s="94">
        <v>10036.200000000001</v>
      </c>
      <c r="E271" s="94">
        <v>10275.200000000001</v>
      </c>
      <c r="F271" s="94">
        <v>10514.1</v>
      </c>
      <c r="G271" s="94">
        <v>10753.1</v>
      </c>
      <c r="H271" s="94">
        <v>10992</v>
      </c>
      <c r="I271" s="94">
        <v>11231</v>
      </c>
      <c r="J271" s="94">
        <v>11470</v>
      </c>
      <c r="K271" s="76"/>
    </row>
    <row r="272" spans="1:11" x14ac:dyDescent="0.25">
      <c r="A272" s="96" t="s">
        <v>174</v>
      </c>
      <c r="B272" s="94">
        <v>9794.34</v>
      </c>
      <c r="C272" s="94">
        <v>10039.200000000001</v>
      </c>
      <c r="D272" s="94">
        <v>10284.1</v>
      </c>
      <c r="E272" s="94">
        <v>10528.9</v>
      </c>
      <c r="F272" s="94">
        <v>10773.8</v>
      </c>
      <c r="G272" s="94">
        <v>11018.7</v>
      </c>
      <c r="H272" s="94">
        <v>11263.5</v>
      </c>
      <c r="I272" s="94">
        <v>11508.4</v>
      </c>
      <c r="J272" s="94">
        <v>11753.2</v>
      </c>
      <c r="K272" s="76"/>
    </row>
    <row r="273" spans="1:11" x14ac:dyDescent="0.25">
      <c r="A273" s="96" t="s">
        <v>175</v>
      </c>
      <c r="B273" s="94">
        <v>10036.200000000001</v>
      </c>
      <c r="C273" s="94">
        <v>10287.1</v>
      </c>
      <c r="D273" s="94">
        <v>10538</v>
      </c>
      <c r="E273" s="94">
        <v>10788.9</v>
      </c>
      <c r="F273" s="94">
        <v>11039.9</v>
      </c>
      <c r="G273" s="94">
        <v>11290.7</v>
      </c>
      <c r="H273" s="94">
        <v>11541.7</v>
      </c>
      <c r="I273" s="94">
        <v>11792.6</v>
      </c>
      <c r="J273" s="94">
        <v>12043.5</v>
      </c>
      <c r="K273" s="76"/>
    </row>
    <row r="274" spans="1:11" x14ac:dyDescent="0.25">
      <c r="A274" s="96" t="s">
        <v>176</v>
      </c>
      <c r="B274" s="94">
        <v>10284.1</v>
      </c>
      <c r="C274" s="94">
        <v>10541.2</v>
      </c>
      <c r="D274" s="94">
        <v>10798.3</v>
      </c>
      <c r="E274" s="94">
        <v>11055.4</v>
      </c>
      <c r="F274" s="94">
        <v>11312.5</v>
      </c>
      <c r="G274" s="94">
        <v>11569.6</v>
      </c>
      <c r="H274" s="94">
        <v>11826.7</v>
      </c>
      <c r="I274" s="94">
        <v>12083.8</v>
      </c>
      <c r="J274" s="94">
        <v>12340.9</v>
      </c>
      <c r="K274" s="76"/>
    </row>
    <row r="275" spans="1:11" x14ac:dyDescent="0.25">
      <c r="A275" s="96" t="s">
        <v>177</v>
      </c>
      <c r="B275" s="94">
        <v>10538</v>
      </c>
      <c r="C275" s="94">
        <v>10801.5</v>
      </c>
      <c r="D275" s="94">
        <v>11064.9</v>
      </c>
      <c r="E275" s="94">
        <v>11328.4</v>
      </c>
      <c r="F275" s="94">
        <v>11591.8</v>
      </c>
      <c r="G275" s="94">
        <v>11855.3</v>
      </c>
      <c r="H275" s="94">
        <v>12118.7</v>
      </c>
      <c r="I275" s="94">
        <v>12382.2</v>
      </c>
      <c r="J275" s="94">
        <v>12645.6</v>
      </c>
      <c r="K275" s="76"/>
    </row>
    <row r="276" spans="1:11" x14ac:dyDescent="0.25">
      <c r="A276" s="96" t="s">
        <v>178</v>
      </c>
      <c r="B276" s="94">
        <v>10798.3</v>
      </c>
      <c r="C276" s="94">
        <v>11068.2</v>
      </c>
      <c r="D276" s="94">
        <v>11338.2</v>
      </c>
      <c r="E276" s="94">
        <v>11608.1</v>
      </c>
      <c r="F276" s="94">
        <v>11878.1</v>
      </c>
      <c r="G276" s="94">
        <v>12148.1</v>
      </c>
      <c r="H276" s="94">
        <v>12418</v>
      </c>
      <c r="I276" s="94">
        <v>12688</v>
      </c>
      <c r="J276" s="94">
        <v>12957.9</v>
      </c>
      <c r="K276" s="76"/>
    </row>
    <row r="277" spans="1:11" x14ac:dyDescent="0.25">
      <c r="A277" s="96" t="s">
        <v>179</v>
      </c>
      <c r="B277" s="94">
        <v>11064.9</v>
      </c>
      <c r="C277" s="94">
        <v>11341.6</v>
      </c>
      <c r="D277" s="94">
        <v>11618.2</v>
      </c>
      <c r="E277" s="94">
        <v>11894.8</v>
      </c>
      <c r="F277" s="94">
        <v>12171.4</v>
      </c>
      <c r="G277" s="94">
        <v>12448</v>
      </c>
      <c r="H277" s="94">
        <v>12724.7</v>
      </c>
      <c r="I277" s="94">
        <v>13001.3</v>
      </c>
      <c r="J277" s="94">
        <v>13277.9</v>
      </c>
      <c r="K277" s="76"/>
    </row>
    <row r="278" spans="1:11" x14ac:dyDescent="0.25">
      <c r="A278" s="96" t="s">
        <v>180</v>
      </c>
      <c r="B278" s="94">
        <v>11338.2</v>
      </c>
      <c r="C278" s="94">
        <v>11621.6</v>
      </c>
      <c r="D278" s="94">
        <v>11905.1</v>
      </c>
      <c r="E278" s="94">
        <v>12188.5</v>
      </c>
      <c r="F278" s="94">
        <v>12472</v>
      </c>
      <c r="G278" s="94">
        <v>12755.5</v>
      </c>
      <c r="H278" s="94">
        <v>13038.9</v>
      </c>
      <c r="I278" s="94">
        <v>13322.4</v>
      </c>
      <c r="J278" s="94">
        <v>13605.8</v>
      </c>
      <c r="K278" s="76"/>
    </row>
    <row r="279" spans="1:11" x14ac:dyDescent="0.25">
      <c r="A279" s="96" t="s">
        <v>181</v>
      </c>
      <c r="B279" s="94">
        <v>11618.2</v>
      </c>
      <c r="C279" s="94">
        <v>11908.6</v>
      </c>
      <c r="D279" s="94">
        <v>12199.1</v>
      </c>
      <c r="E279" s="94">
        <v>12489.5</v>
      </c>
      <c r="F279" s="94">
        <v>12780</v>
      </c>
      <c r="G279" s="94">
        <v>13070.5</v>
      </c>
      <c r="H279" s="94">
        <v>13360.9</v>
      </c>
      <c r="I279" s="94">
        <v>13651.4</v>
      </c>
      <c r="J279" s="94">
        <v>13941.8</v>
      </c>
      <c r="K279" s="76"/>
    </row>
    <row r="280" spans="1:11" x14ac:dyDescent="0.25">
      <c r="A280" s="96" t="s">
        <v>182</v>
      </c>
      <c r="B280" s="94">
        <v>11905.1</v>
      </c>
      <c r="C280" s="94">
        <v>12202.7</v>
      </c>
      <c r="D280" s="94">
        <v>12500.3</v>
      </c>
      <c r="E280" s="94">
        <v>12798</v>
      </c>
      <c r="F280" s="94">
        <v>13095.6</v>
      </c>
      <c r="G280" s="94">
        <v>13393.2</v>
      </c>
      <c r="H280" s="94">
        <v>13690.9</v>
      </c>
      <c r="I280" s="94">
        <v>13988.5</v>
      </c>
      <c r="J280" s="94">
        <v>14286.1</v>
      </c>
      <c r="K280" s="76"/>
    </row>
    <row r="281" spans="1:11" x14ac:dyDescent="0.25">
      <c r="A281" s="76"/>
      <c r="B281" s="76"/>
      <c r="C281" s="76"/>
      <c r="D281" s="76"/>
      <c r="E281" s="76"/>
      <c r="F281" s="76"/>
      <c r="G281" s="76"/>
      <c r="J281" s="76"/>
      <c r="K281" s="76"/>
    </row>
    <row r="282" spans="1:11" x14ac:dyDescent="0.25">
      <c r="A282" s="76"/>
      <c r="B282" s="76"/>
      <c r="C282" s="76"/>
      <c r="D282" s="76"/>
      <c r="E282" s="76"/>
      <c r="F282" s="76"/>
      <c r="G282" s="76"/>
      <c r="J282" s="76"/>
      <c r="K282" s="76"/>
    </row>
    <row r="283" spans="1:11" x14ac:dyDescent="0.25">
      <c r="A283" s="81" t="s">
        <v>94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</row>
    <row r="284" spans="1:11" x14ac:dyDescent="0.25">
      <c r="A284" s="76"/>
      <c r="B284" s="76"/>
      <c r="C284" s="76"/>
      <c r="D284" s="76"/>
      <c r="E284" s="76"/>
      <c r="F284" s="76"/>
      <c r="G284" s="76"/>
      <c r="J284" s="76"/>
      <c r="K284" s="76"/>
    </row>
    <row r="285" spans="1:11" x14ac:dyDescent="0.25">
      <c r="A285" s="92" t="s">
        <v>105</v>
      </c>
      <c r="B285" s="96" t="s">
        <v>109</v>
      </c>
      <c r="C285" s="96" t="s">
        <v>100</v>
      </c>
      <c r="D285" s="96" t="s">
        <v>101</v>
      </c>
      <c r="E285" s="96" t="s">
        <v>102</v>
      </c>
      <c r="F285" s="96" t="s">
        <v>103</v>
      </c>
      <c r="G285" s="96" t="s">
        <v>104</v>
      </c>
      <c r="H285" s="96" t="s">
        <v>110</v>
      </c>
      <c r="I285" s="96" t="s">
        <v>111</v>
      </c>
      <c r="J285" s="96" t="s">
        <v>112</v>
      </c>
      <c r="K285" s="76"/>
    </row>
    <row r="286" spans="1:11" x14ac:dyDescent="0.25">
      <c r="A286" s="96" t="s">
        <v>153</v>
      </c>
      <c r="B286" s="106"/>
      <c r="C286" s="94">
        <v>419.27</v>
      </c>
      <c r="D286" s="94">
        <v>445.48</v>
      </c>
      <c r="E286" s="106"/>
      <c r="F286" s="106"/>
      <c r="G286" s="106"/>
      <c r="H286" s="106"/>
      <c r="I286" s="106"/>
      <c r="J286" s="106"/>
      <c r="K286" s="76"/>
    </row>
    <row r="287" spans="1:11" x14ac:dyDescent="0.25">
      <c r="A287" s="96" t="s">
        <v>113</v>
      </c>
      <c r="B287" s="94">
        <v>524.09</v>
      </c>
      <c r="C287" s="94">
        <v>537.20000000000005</v>
      </c>
      <c r="D287" s="94">
        <v>550.29999999999995</v>
      </c>
      <c r="E287" s="94">
        <v>563.4</v>
      </c>
      <c r="F287" s="94">
        <v>576.5</v>
      </c>
      <c r="G287" s="94">
        <v>589.61</v>
      </c>
      <c r="H287" s="94">
        <v>602.71</v>
      </c>
      <c r="I287" s="94">
        <v>615.80999999999995</v>
      </c>
      <c r="J287" s="94">
        <v>628.91</v>
      </c>
      <c r="K287" s="76"/>
    </row>
    <row r="288" spans="1:11" x14ac:dyDescent="0.25">
      <c r="A288" s="96" t="s">
        <v>114</v>
      </c>
      <c r="B288" s="94">
        <v>537.04</v>
      </c>
      <c r="C288" s="94">
        <v>550.46</v>
      </c>
      <c r="D288" s="94">
        <v>563.89</v>
      </c>
      <c r="E288" s="94">
        <v>577.30999999999995</v>
      </c>
      <c r="F288" s="94">
        <v>590.74</v>
      </c>
      <c r="G288" s="94">
        <v>604.16</v>
      </c>
      <c r="H288" s="94">
        <v>617.59</v>
      </c>
      <c r="I288" s="94">
        <v>631.02</v>
      </c>
      <c r="J288" s="94">
        <v>644.44000000000005</v>
      </c>
      <c r="K288" s="76"/>
    </row>
    <row r="289" spans="1:11" x14ac:dyDescent="0.25">
      <c r="A289" s="96" t="s">
        <v>115</v>
      </c>
      <c r="B289" s="94">
        <v>550.29999999999995</v>
      </c>
      <c r="C289" s="94">
        <v>564.04999999999995</v>
      </c>
      <c r="D289" s="94">
        <v>577.80999999999995</v>
      </c>
      <c r="E289" s="94">
        <v>591.57000000000005</v>
      </c>
      <c r="F289" s="94">
        <v>605.33000000000004</v>
      </c>
      <c r="G289" s="94">
        <v>619.09</v>
      </c>
      <c r="H289" s="94">
        <v>632.84</v>
      </c>
      <c r="I289" s="94">
        <v>646.6</v>
      </c>
      <c r="J289" s="94">
        <v>660.36</v>
      </c>
      <c r="K289" s="76"/>
    </row>
    <row r="290" spans="1:11" x14ac:dyDescent="0.25">
      <c r="A290" s="96" t="s">
        <v>116</v>
      </c>
      <c r="B290" s="94">
        <v>563.89</v>
      </c>
      <c r="C290" s="94">
        <v>577.98</v>
      </c>
      <c r="D290" s="94">
        <v>592.08000000000004</v>
      </c>
      <c r="E290" s="94">
        <v>606.17999999999995</v>
      </c>
      <c r="F290" s="94">
        <v>620.28</v>
      </c>
      <c r="G290" s="94">
        <v>634.37</v>
      </c>
      <c r="H290" s="94">
        <v>648.47</v>
      </c>
      <c r="I290" s="94">
        <v>662.57</v>
      </c>
      <c r="J290" s="94">
        <v>676.66</v>
      </c>
      <c r="K290" s="76"/>
    </row>
    <row r="291" spans="1:11" x14ac:dyDescent="0.25">
      <c r="A291" s="96" t="s">
        <v>117</v>
      </c>
      <c r="B291" s="94">
        <v>577.80999999999995</v>
      </c>
      <c r="C291" s="94">
        <v>592.26</v>
      </c>
      <c r="D291" s="94">
        <v>606.70000000000005</v>
      </c>
      <c r="E291" s="94">
        <v>621.15</v>
      </c>
      <c r="F291" s="94">
        <v>635.59</v>
      </c>
      <c r="G291" s="94">
        <v>650.04</v>
      </c>
      <c r="H291" s="94">
        <v>664.48</v>
      </c>
      <c r="I291" s="94">
        <v>678.93</v>
      </c>
      <c r="J291" s="94">
        <v>693.37</v>
      </c>
      <c r="K291" s="76"/>
    </row>
    <row r="292" spans="1:11" x14ac:dyDescent="0.25">
      <c r="A292" s="96" t="s">
        <v>118</v>
      </c>
      <c r="B292" s="94">
        <v>592.08000000000004</v>
      </c>
      <c r="C292" s="94">
        <v>606.88</v>
      </c>
      <c r="D292" s="94">
        <v>621.67999999999995</v>
      </c>
      <c r="E292" s="94">
        <v>636.49</v>
      </c>
      <c r="F292" s="94">
        <v>651.29</v>
      </c>
      <c r="G292" s="94">
        <v>666.09</v>
      </c>
      <c r="H292" s="94">
        <v>680.89</v>
      </c>
      <c r="I292" s="94">
        <v>695.7</v>
      </c>
      <c r="J292" s="94">
        <v>710.5</v>
      </c>
      <c r="K292" s="76"/>
    </row>
    <row r="293" spans="1:11" x14ac:dyDescent="0.25">
      <c r="A293" s="96" t="s">
        <v>119</v>
      </c>
      <c r="B293" s="94">
        <v>606.70000000000005</v>
      </c>
      <c r="C293" s="94">
        <v>621.87</v>
      </c>
      <c r="D293" s="94">
        <v>637.04</v>
      </c>
      <c r="E293" s="94">
        <v>652.21</v>
      </c>
      <c r="F293" s="94">
        <v>667.37</v>
      </c>
      <c r="G293" s="94">
        <v>682.54</v>
      </c>
      <c r="H293" s="94">
        <v>697.71</v>
      </c>
      <c r="I293" s="94">
        <v>712.88</v>
      </c>
      <c r="J293" s="94">
        <v>728.04</v>
      </c>
      <c r="K293" s="76"/>
    </row>
    <row r="294" spans="1:11" x14ac:dyDescent="0.25">
      <c r="A294" s="96" t="s">
        <v>120</v>
      </c>
      <c r="B294" s="94">
        <v>621.67999999999995</v>
      </c>
      <c r="C294" s="94">
        <v>637.23</v>
      </c>
      <c r="D294" s="94">
        <v>652.77</v>
      </c>
      <c r="E294" s="94">
        <v>668.31</v>
      </c>
      <c r="F294" s="94">
        <v>683.85</v>
      </c>
      <c r="G294" s="94">
        <v>699.4</v>
      </c>
      <c r="H294" s="94">
        <v>714.94</v>
      </c>
      <c r="I294" s="94">
        <v>730.48</v>
      </c>
      <c r="J294" s="94">
        <v>746.02</v>
      </c>
      <c r="K294" s="76"/>
    </row>
    <row r="295" spans="1:11" x14ac:dyDescent="0.25">
      <c r="A295" s="96" t="s">
        <v>121</v>
      </c>
      <c r="B295" s="94">
        <v>637.04</v>
      </c>
      <c r="C295" s="94">
        <v>652.96</v>
      </c>
      <c r="D295" s="94">
        <v>668.89</v>
      </c>
      <c r="E295" s="94">
        <v>684.82</v>
      </c>
      <c r="F295" s="94">
        <v>700.74</v>
      </c>
      <c r="G295" s="94">
        <v>716.67</v>
      </c>
      <c r="H295" s="94">
        <v>732.59</v>
      </c>
      <c r="I295" s="94">
        <v>748.52</v>
      </c>
      <c r="J295" s="94">
        <v>764.44</v>
      </c>
      <c r="K295" s="76"/>
    </row>
    <row r="296" spans="1:11" x14ac:dyDescent="0.25">
      <c r="A296" s="96" t="s">
        <v>122</v>
      </c>
      <c r="B296" s="94">
        <v>652.77</v>
      </c>
      <c r="C296" s="94">
        <v>669.09</v>
      </c>
      <c r="D296" s="94">
        <v>685.41</v>
      </c>
      <c r="E296" s="94">
        <v>701.73</v>
      </c>
      <c r="F296" s="94">
        <v>718.05</v>
      </c>
      <c r="G296" s="94">
        <v>734.37</v>
      </c>
      <c r="H296" s="94">
        <v>750.68</v>
      </c>
      <c r="I296" s="94">
        <v>767</v>
      </c>
      <c r="J296" s="94">
        <v>783.32</v>
      </c>
      <c r="K296" s="76"/>
    </row>
    <row r="297" spans="1:11" x14ac:dyDescent="0.25">
      <c r="A297" s="96" t="s">
        <v>123</v>
      </c>
      <c r="B297" s="94">
        <v>668.89</v>
      </c>
      <c r="C297" s="94">
        <v>685.61</v>
      </c>
      <c r="D297" s="94">
        <v>702.33</v>
      </c>
      <c r="E297" s="94">
        <v>719.06</v>
      </c>
      <c r="F297" s="94">
        <v>735.78</v>
      </c>
      <c r="G297" s="94">
        <v>752.5</v>
      </c>
      <c r="H297" s="94">
        <v>769.22</v>
      </c>
      <c r="I297" s="94">
        <v>785.94</v>
      </c>
      <c r="J297" s="94">
        <v>802.67</v>
      </c>
      <c r="K297" s="76"/>
    </row>
    <row r="298" spans="1:11" x14ac:dyDescent="0.25">
      <c r="A298" s="96" t="s">
        <v>124</v>
      </c>
      <c r="B298" s="94">
        <v>685.41</v>
      </c>
      <c r="C298" s="94">
        <v>702.54</v>
      </c>
      <c r="D298" s="94">
        <v>719.68</v>
      </c>
      <c r="E298" s="94">
        <v>736.81</v>
      </c>
      <c r="F298" s="94">
        <v>753.95</v>
      </c>
      <c r="G298" s="94">
        <v>771.08</v>
      </c>
      <c r="H298" s="94">
        <v>788.22</v>
      </c>
      <c r="I298" s="94">
        <v>805.35</v>
      </c>
      <c r="J298" s="94">
        <v>822.49</v>
      </c>
      <c r="K298" s="76"/>
    </row>
    <row r="299" spans="1:11" x14ac:dyDescent="0.25">
      <c r="A299" s="96" t="s">
        <v>125</v>
      </c>
      <c r="B299" s="94">
        <v>702.33</v>
      </c>
      <c r="C299" s="94">
        <v>719.89</v>
      </c>
      <c r="D299" s="94">
        <v>737.45</v>
      </c>
      <c r="E299" s="94">
        <v>755.01</v>
      </c>
      <c r="F299" s="94">
        <v>772.57</v>
      </c>
      <c r="G299" s="94">
        <v>790.13</v>
      </c>
      <c r="H299" s="94">
        <v>807.68</v>
      </c>
      <c r="I299" s="94">
        <v>825.24</v>
      </c>
      <c r="J299" s="94">
        <v>842.8</v>
      </c>
      <c r="K299" s="76"/>
    </row>
    <row r="300" spans="1:11" x14ac:dyDescent="0.25">
      <c r="A300" s="96" t="s">
        <v>126</v>
      </c>
      <c r="B300" s="94">
        <v>719.68</v>
      </c>
      <c r="C300" s="94">
        <v>737.67</v>
      </c>
      <c r="D300" s="94">
        <v>755.66</v>
      </c>
      <c r="E300" s="94">
        <v>773.65</v>
      </c>
      <c r="F300" s="94">
        <v>791.65</v>
      </c>
      <c r="G300" s="94">
        <v>809.64</v>
      </c>
      <c r="H300" s="94">
        <v>827.63</v>
      </c>
      <c r="I300" s="94">
        <v>845.62</v>
      </c>
      <c r="J300" s="94">
        <v>863.61</v>
      </c>
      <c r="K300" s="76"/>
    </row>
    <row r="301" spans="1:11" x14ac:dyDescent="0.25">
      <c r="A301" s="96" t="s">
        <v>127</v>
      </c>
      <c r="B301" s="94">
        <v>737.45</v>
      </c>
      <c r="C301" s="94">
        <v>755.89</v>
      </c>
      <c r="D301" s="94">
        <v>774.32</v>
      </c>
      <c r="E301" s="94">
        <v>792.76</v>
      </c>
      <c r="F301" s="94">
        <v>811.2</v>
      </c>
      <c r="G301" s="94">
        <v>829.63</v>
      </c>
      <c r="H301" s="94">
        <v>848.07</v>
      </c>
      <c r="I301" s="94">
        <v>866.51</v>
      </c>
      <c r="J301" s="94">
        <v>884.94</v>
      </c>
      <c r="K301" s="76"/>
    </row>
    <row r="302" spans="1:11" x14ac:dyDescent="0.25">
      <c r="A302" s="96" t="s">
        <v>144</v>
      </c>
      <c r="B302" s="94">
        <v>755.66</v>
      </c>
      <c r="C302" s="94">
        <v>774.55</v>
      </c>
      <c r="D302" s="94">
        <v>793.44</v>
      </c>
      <c r="E302" s="94">
        <v>812.34</v>
      </c>
      <c r="F302" s="94">
        <v>831.23</v>
      </c>
      <c r="G302" s="94">
        <v>850.12</v>
      </c>
      <c r="H302" s="94">
        <v>869.01</v>
      </c>
      <c r="I302" s="94">
        <v>887.9</v>
      </c>
      <c r="J302" s="94">
        <v>906.79</v>
      </c>
      <c r="K302" s="76"/>
    </row>
    <row r="303" spans="1:11" x14ac:dyDescent="0.25">
      <c r="A303" s="96" t="s">
        <v>145</v>
      </c>
      <c r="B303" s="94">
        <v>774.32</v>
      </c>
      <c r="C303" s="94">
        <v>793.68</v>
      </c>
      <c r="D303" s="94">
        <v>813.04</v>
      </c>
      <c r="E303" s="94">
        <v>832.4</v>
      </c>
      <c r="F303" s="94">
        <v>851.76</v>
      </c>
      <c r="G303" s="94">
        <v>871.11</v>
      </c>
      <c r="H303" s="94">
        <v>890.47</v>
      </c>
      <c r="I303" s="94">
        <v>909.83</v>
      </c>
      <c r="J303" s="94">
        <v>929.19</v>
      </c>
      <c r="K303" s="76"/>
    </row>
    <row r="304" spans="1:11" x14ac:dyDescent="0.25">
      <c r="A304" s="96" t="s">
        <v>146</v>
      </c>
      <c r="B304" s="94">
        <v>793.44</v>
      </c>
      <c r="C304" s="94">
        <v>813.28</v>
      </c>
      <c r="D304" s="94">
        <v>833.12</v>
      </c>
      <c r="E304" s="94">
        <v>852.95</v>
      </c>
      <c r="F304" s="94">
        <v>872.79</v>
      </c>
      <c r="G304" s="94">
        <v>892.63</v>
      </c>
      <c r="H304" s="94">
        <v>912.46</v>
      </c>
      <c r="I304" s="94">
        <v>932.3</v>
      </c>
      <c r="J304" s="94">
        <v>952.13</v>
      </c>
      <c r="K304" s="76"/>
    </row>
    <row r="305" spans="1:11" x14ac:dyDescent="0.25">
      <c r="A305" s="96" t="s">
        <v>147</v>
      </c>
      <c r="B305" s="94">
        <v>813.04</v>
      </c>
      <c r="C305" s="94">
        <v>833.36</v>
      </c>
      <c r="D305" s="94">
        <v>853.69</v>
      </c>
      <c r="E305" s="94">
        <v>874.02</v>
      </c>
      <c r="F305" s="94">
        <v>894.34</v>
      </c>
      <c r="G305" s="94">
        <v>914.67</v>
      </c>
      <c r="H305" s="94">
        <v>935</v>
      </c>
      <c r="I305" s="94">
        <v>955.32</v>
      </c>
      <c r="J305" s="94">
        <v>975.65</v>
      </c>
      <c r="K305" s="76"/>
    </row>
    <row r="306" spans="1:11" x14ac:dyDescent="0.25">
      <c r="A306" s="96" t="s">
        <v>148</v>
      </c>
      <c r="B306" s="94">
        <v>833.12</v>
      </c>
      <c r="C306" s="94">
        <v>853.95</v>
      </c>
      <c r="D306" s="94">
        <v>874.77</v>
      </c>
      <c r="E306" s="94">
        <v>895.6</v>
      </c>
      <c r="F306" s="94">
        <v>916.43</v>
      </c>
      <c r="G306" s="94">
        <v>937.26</v>
      </c>
      <c r="H306" s="94">
        <v>958.08</v>
      </c>
      <c r="I306" s="94">
        <v>978.91</v>
      </c>
      <c r="J306" s="94">
        <v>999.74</v>
      </c>
      <c r="K306" s="76"/>
    </row>
    <row r="307" spans="1:11" x14ac:dyDescent="0.25">
      <c r="A307" s="96" t="s">
        <v>149</v>
      </c>
      <c r="B307" s="94">
        <v>853.69</v>
      </c>
      <c r="C307" s="94">
        <v>875.03</v>
      </c>
      <c r="D307" s="94">
        <v>896.38</v>
      </c>
      <c r="E307" s="94">
        <v>917.72</v>
      </c>
      <c r="F307" s="94">
        <v>939.06</v>
      </c>
      <c r="G307" s="94">
        <v>960.4</v>
      </c>
      <c r="H307" s="94">
        <v>981.75</v>
      </c>
      <c r="I307" s="94">
        <v>1003.09</v>
      </c>
      <c r="J307" s="94">
        <v>1024.43</v>
      </c>
      <c r="K307" s="76"/>
    </row>
    <row r="308" spans="1:11" x14ac:dyDescent="0.25">
      <c r="A308" s="96" t="s">
        <v>150</v>
      </c>
      <c r="B308" s="94">
        <v>874.77</v>
      </c>
      <c r="C308" s="94">
        <v>896.64</v>
      </c>
      <c r="D308" s="94">
        <v>918.51</v>
      </c>
      <c r="E308" s="94">
        <v>940.38</v>
      </c>
      <c r="F308" s="94">
        <v>962.25</v>
      </c>
      <c r="G308" s="94">
        <v>984.12</v>
      </c>
      <c r="H308" s="94">
        <v>1005.99</v>
      </c>
      <c r="I308" s="94">
        <v>1027.8599999999999</v>
      </c>
      <c r="J308" s="94">
        <v>1049.73</v>
      </c>
      <c r="K308" s="76"/>
    </row>
    <row r="309" spans="1:11" x14ac:dyDescent="0.25">
      <c r="A309" s="96" t="s">
        <v>154</v>
      </c>
      <c r="B309" s="94">
        <v>896.38</v>
      </c>
      <c r="C309" s="94">
        <v>918.79</v>
      </c>
      <c r="D309" s="94">
        <v>941.19</v>
      </c>
      <c r="E309" s="94">
        <v>963.6</v>
      </c>
      <c r="F309" s="94">
        <v>986.01</v>
      </c>
      <c r="G309" s="94">
        <v>1008.42</v>
      </c>
      <c r="H309" s="94">
        <v>1030.83</v>
      </c>
      <c r="I309" s="94">
        <v>1053.24</v>
      </c>
      <c r="J309" s="94">
        <v>1075.6500000000001</v>
      </c>
      <c r="K309" s="76"/>
    </row>
    <row r="310" spans="1:11" x14ac:dyDescent="0.25">
      <c r="A310" s="96" t="s">
        <v>155</v>
      </c>
      <c r="B310" s="94">
        <v>918.51</v>
      </c>
      <c r="C310" s="94">
        <v>941.47</v>
      </c>
      <c r="D310" s="94">
        <v>964.44</v>
      </c>
      <c r="E310" s="94">
        <v>987.4</v>
      </c>
      <c r="F310" s="94">
        <v>1010.36</v>
      </c>
      <c r="G310" s="94">
        <v>1033.33</v>
      </c>
      <c r="H310" s="94">
        <v>1056.29</v>
      </c>
      <c r="I310" s="94">
        <v>1079.25</v>
      </c>
      <c r="J310" s="94">
        <v>1102.21</v>
      </c>
      <c r="K310" s="76"/>
    </row>
    <row r="311" spans="1:11" x14ac:dyDescent="0.25">
      <c r="A311" s="96" t="s">
        <v>156</v>
      </c>
      <c r="B311" s="94">
        <v>941.19</v>
      </c>
      <c r="C311" s="94">
        <v>964.73</v>
      </c>
      <c r="D311" s="94">
        <v>988.26</v>
      </c>
      <c r="E311" s="94">
        <v>1011.78</v>
      </c>
      <c r="F311" s="94">
        <v>1035.31</v>
      </c>
      <c r="G311" s="94">
        <v>1058.8399999999999</v>
      </c>
      <c r="H311" s="94">
        <v>1082.3699999999999</v>
      </c>
      <c r="I311" s="94">
        <v>1105.9000000000001</v>
      </c>
      <c r="J311" s="94">
        <v>1129.43</v>
      </c>
      <c r="K311" s="76"/>
    </row>
    <row r="312" spans="1:11" x14ac:dyDescent="0.25">
      <c r="A312" s="96" t="s">
        <v>157</v>
      </c>
      <c r="B312" s="94">
        <v>964.44</v>
      </c>
      <c r="C312" s="94">
        <v>988.55</v>
      </c>
      <c r="D312" s="94">
        <v>1012.66</v>
      </c>
      <c r="E312" s="94">
        <v>1036.77</v>
      </c>
      <c r="F312" s="94">
        <v>1060.8800000000001</v>
      </c>
      <c r="G312" s="94">
        <v>1084.99</v>
      </c>
      <c r="H312" s="94">
        <v>1109.0999999999999</v>
      </c>
      <c r="I312" s="94">
        <v>1133.21</v>
      </c>
      <c r="J312" s="94">
        <v>1157.32</v>
      </c>
      <c r="K312" s="76"/>
    </row>
    <row r="313" spans="1:11" x14ac:dyDescent="0.25">
      <c r="A313" s="96" t="s">
        <v>158</v>
      </c>
      <c r="B313" s="94">
        <v>988.26</v>
      </c>
      <c r="C313" s="94">
        <v>1012.96</v>
      </c>
      <c r="D313" s="94">
        <v>1037.67</v>
      </c>
      <c r="E313" s="94">
        <v>1062.3699999999999</v>
      </c>
      <c r="F313" s="94">
        <v>1087.08</v>
      </c>
      <c r="G313" s="94">
        <v>1111.79</v>
      </c>
      <c r="H313" s="94">
        <v>1136.49</v>
      </c>
      <c r="I313" s="94">
        <v>1161.2</v>
      </c>
      <c r="J313" s="94">
        <v>1185.9000000000001</v>
      </c>
      <c r="K313" s="76"/>
    </row>
    <row r="314" spans="1:11" x14ac:dyDescent="0.25">
      <c r="A314" s="96" t="s">
        <v>159</v>
      </c>
      <c r="B314" s="94">
        <v>1012.66</v>
      </c>
      <c r="C314" s="94">
        <v>1037.98</v>
      </c>
      <c r="D314" s="94">
        <v>1063.29</v>
      </c>
      <c r="E314" s="94">
        <v>1088.6099999999999</v>
      </c>
      <c r="F314" s="94">
        <v>1113.93</v>
      </c>
      <c r="G314" s="94">
        <v>1139.24</v>
      </c>
      <c r="H314" s="94">
        <v>1164.56</v>
      </c>
      <c r="I314" s="94">
        <v>1189.8800000000001</v>
      </c>
      <c r="J314" s="94">
        <v>1215.19</v>
      </c>
      <c r="K314" s="76"/>
    </row>
    <row r="315" spans="1:11" x14ac:dyDescent="0.25">
      <c r="A315" s="96" t="s">
        <v>160</v>
      </c>
      <c r="B315" s="94">
        <v>1037.67</v>
      </c>
      <c r="C315" s="94">
        <v>1063.6099999999999</v>
      </c>
      <c r="D315" s="94">
        <v>1089.55</v>
      </c>
      <c r="E315" s="94">
        <v>1115.49</v>
      </c>
      <c r="F315" s="94">
        <v>1141.43</v>
      </c>
      <c r="G315" s="94">
        <v>1167.3800000000001</v>
      </c>
      <c r="H315" s="94">
        <v>1193.32</v>
      </c>
      <c r="I315" s="94">
        <v>1219.26</v>
      </c>
      <c r="J315" s="94">
        <v>1245.2</v>
      </c>
      <c r="K315" s="76"/>
    </row>
    <row r="316" spans="1:11" x14ac:dyDescent="0.25">
      <c r="A316" s="96" t="s">
        <v>161</v>
      </c>
      <c r="B316" s="94">
        <v>1063.29</v>
      </c>
      <c r="C316" s="94">
        <v>1089.8800000000001</v>
      </c>
      <c r="D316" s="94">
        <v>1116.46</v>
      </c>
      <c r="E316" s="94">
        <v>1143.04</v>
      </c>
      <c r="F316" s="94">
        <v>1169.6199999999999</v>
      </c>
      <c r="G316" s="94">
        <v>1196.21</v>
      </c>
      <c r="H316" s="94">
        <v>1222.79</v>
      </c>
      <c r="I316" s="94">
        <v>1249.3699999999999</v>
      </c>
      <c r="J316" s="94">
        <v>1275.95</v>
      </c>
      <c r="K316" s="76"/>
    </row>
    <row r="317" spans="1:11" x14ac:dyDescent="0.25">
      <c r="A317" s="96" t="s">
        <v>162</v>
      </c>
      <c r="B317" s="94">
        <v>1089.55</v>
      </c>
      <c r="C317" s="94">
        <v>1116.79</v>
      </c>
      <c r="D317" s="94">
        <v>1144.03</v>
      </c>
      <c r="E317" s="94">
        <v>1171.27</v>
      </c>
      <c r="F317" s="94">
        <v>1198.51</v>
      </c>
      <c r="G317" s="94">
        <v>1225.74</v>
      </c>
      <c r="H317" s="94">
        <v>1252.98</v>
      </c>
      <c r="I317" s="94">
        <v>1280.22</v>
      </c>
      <c r="J317" s="94">
        <v>1307.46</v>
      </c>
      <c r="K317" s="76"/>
    </row>
    <row r="318" spans="1:11" x14ac:dyDescent="0.25">
      <c r="A318" s="96" t="s">
        <v>163</v>
      </c>
      <c r="B318" s="94">
        <v>1116.46</v>
      </c>
      <c r="C318" s="94">
        <v>1144.3699999999999</v>
      </c>
      <c r="D318" s="94">
        <v>1172.28</v>
      </c>
      <c r="E318" s="94">
        <v>1200.19</v>
      </c>
      <c r="F318" s="94">
        <v>1228.0999999999999</v>
      </c>
      <c r="G318" s="94">
        <v>1256.01</v>
      </c>
      <c r="H318" s="94">
        <v>1283.93</v>
      </c>
      <c r="I318" s="94">
        <v>1311.84</v>
      </c>
      <c r="J318" s="94">
        <v>1339.75</v>
      </c>
      <c r="K318" s="76"/>
    </row>
    <row r="319" spans="1:11" x14ac:dyDescent="0.25">
      <c r="A319" s="96" t="s">
        <v>164</v>
      </c>
      <c r="B319" s="94">
        <v>1144.03</v>
      </c>
      <c r="C319" s="94">
        <v>1172.6300000000001</v>
      </c>
      <c r="D319" s="94">
        <v>1201.23</v>
      </c>
      <c r="E319" s="94">
        <v>1229.83</v>
      </c>
      <c r="F319" s="94">
        <v>1258.43</v>
      </c>
      <c r="G319" s="94">
        <v>1287.03</v>
      </c>
      <c r="H319" s="94">
        <v>1315.63</v>
      </c>
      <c r="I319" s="94">
        <v>1344.23</v>
      </c>
      <c r="J319" s="94">
        <v>1372.83</v>
      </c>
      <c r="K319" s="76"/>
    </row>
    <row r="320" spans="1:11" x14ac:dyDescent="0.25">
      <c r="A320" s="96" t="s">
        <v>165</v>
      </c>
      <c r="B320" s="94">
        <v>1172.28</v>
      </c>
      <c r="C320" s="94">
        <v>1201.5899999999999</v>
      </c>
      <c r="D320" s="94">
        <v>1230.8900000000001</v>
      </c>
      <c r="E320" s="94">
        <v>1260.2</v>
      </c>
      <c r="F320" s="94">
        <v>1289.51</v>
      </c>
      <c r="G320" s="94">
        <v>1318.82</v>
      </c>
      <c r="H320" s="94">
        <v>1348.12</v>
      </c>
      <c r="I320" s="94">
        <v>1377.43</v>
      </c>
      <c r="J320" s="94">
        <v>1406.74</v>
      </c>
      <c r="K320" s="76"/>
    </row>
    <row r="321" spans="1:11" x14ac:dyDescent="0.25">
      <c r="A321" s="96" t="s">
        <v>166</v>
      </c>
      <c r="B321" s="94">
        <v>1201.23</v>
      </c>
      <c r="C321" s="94">
        <v>1231.26</v>
      </c>
      <c r="D321" s="94">
        <v>1261.29</v>
      </c>
      <c r="E321" s="94">
        <v>1291.32</v>
      </c>
      <c r="F321" s="94">
        <v>1321.35</v>
      </c>
      <c r="G321" s="94">
        <v>1351.38</v>
      </c>
      <c r="H321" s="94">
        <v>1381.41</v>
      </c>
      <c r="I321" s="94">
        <v>1411.45</v>
      </c>
      <c r="J321" s="94">
        <v>1441.48</v>
      </c>
      <c r="K321" s="76"/>
    </row>
    <row r="322" spans="1:11" x14ac:dyDescent="0.25">
      <c r="A322" s="96" t="s">
        <v>167</v>
      </c>
      <c r="B322" s="94">
        <v>1230.8900000000001</v>
      </c>
      <c r="C322" s="94">
        <v>1261.67</v>
      </c>
      <c r="D322" s="94">
        <v>1292.44</v>
      </c>
      <c r="E322" s="94">
        <v>1323.21</v>
      </c>
      <c r="F322" s="94">
        <v>1353.98</v>
      </c>
      <c r="G322" s="94">
        <v>1384.76</v>
      </c>
      <c r="H322" s="94">
        <v>1415.53</v>
      </c>
      <c r="I322" s="94">
        <v>1446.3</v>
      </c>
      <c r="J322" s="94">
        <v>1477.07</v>
      </c>
      <c r="K322" s="76"/>
    </row>
    <row r="323" spans="1:11" x14ac:dyDescent="0.25">
      <c r="A323" s="96" t="s">
        <v>168</v>
      </c>
      <c r="B323" s="94">
        <v>1261.29</v>
      </c>
      <c r="C323" s="94">
        <v>1292.82</v>
      </c>
      <c r="D323" s="94">
        <v>1324.36</v>
      </c>
      <c r="E323" s="94">
        <v>1355.89</v>
      </c>
      <c r="F323" s="94">
        <v>1387.42</v>
      </c>
      <c r="G323" s="94">
        <v>1418.95</v>
      </c>
      <c r="H323" s="94">
        <v>1450.48</v>
      </c>
      <c r="I323" s="94">
        <v>1482.02</v>
      </c>
      <c r="J323" s="94">
        <v>1513.55</v>
      </c>
      <c r="K323" s="76"/>
    </row>
    <row r="324" spans="1:11" x14ac:dyDescent="0.25">
      <c r="A324" s="96" t="s">
        <v>169</v>
      </c>
      <c r="B324" s="94">
        <v>1292.44</v>
      </c>
      <c r="C324" s="94">
        <v>1324.75</v>
      </c>
      <c r="D324" s="94">
        <v>1357.06</v>
      </c>
      <c r="E324" s="94">
        <v>1389.37</v>
      </c>
      <c r="F324" s="94">
        <v>1421.68</v>
      </c>
      <c r="G324" s="94">
        <v>1453.99</v>
      </c>
      <c r="H324" s="94">
        <v>1486.3</v>
      </c>
      <c r="I324" s="94">
        <v>1518.62</v>
      </c>
      <c r="J324" s="94">
        <v>1550.93</v>
      </c>
      <c r="K324" s="76"/>
    </row>
    <row r="325" spans="1:11" x14ac:dyDescent="0.25">
      <c r="A325" s="96" t="s">
        <v>170</v>
      </c>
      <c r="B325" s="94">
        <v>1324.36</v>
      </c>
      <c r="C325" s="94">
        <v>1357.46</v>
      </c>
      <c r="D325" s="94">
        <v>1390.57</v>
      </c>
      <c r="E325" s="94">
        <v>1423.68</v>
      </c>
      <c r="F325" s="94">
        <v>1456.79</v>
      </c>
      <c r="G325" s="94">
        <v>1489.9</v>
      </c>
      <c r="H325" s="94">
        <v>1523.01</v>
      </c>
      <c r="I325" s="94">
        <v>1556.12</v>
      </c>
      <c r="J325" s="94">
        <v>1589.23</v>
      </c>
      <c r="K325" s="76"/>
    </row>
    <row r="326" spans="1:11" x14ac:dyDescent="0.25">
      <c r="A326" s="96" t="s">
        <v>171</v>
      </c>
      <c r="B326" s="94">
        <v>1357.06</v>
      </c>
      <c r="C326" s="94">
        <v>1390.99</v>
      </c>
      <c r="D326" s="94">
        <v>1424.91</v>
      </c>
      <c r="E326" s="94">
        <v>1458.84</v>
      </c>
      <c r="F326" s="94">
        <v>1492.77</v>
      </c>
      <c r="G326" s="94">
        <v>1526.69</v>
      </c>
      <c r="H326" s="94">
        <v>1560.62</v>
      </c>
      <c r="I326" s="94">
        <v>1594.55</v>
      </c>
      <c r="J326" s="94">
        <v>1628.47</v>
      </c>
      <c r="K326" s="76"/>
    </row>
    <row r="327" spans="1:11" x14ac:dyDescent="0.25">
      <c r="A327" s="96" t="s">
        <v>172</v>
      </c>
      <c r="B327" s="94">
        <v>1390.57</v>
      </c>
      <c r="C327" s="94">
        <v>1425.34</v>
      </c>
      <c r="D327" s="94">
        <v>1460.1</v>
      </c>
      <c r="E327" s="94">
        <v>1494.87</v>
      </c>
      <c r="F327" s="94">
        <v>1529.63</v>
      </c>
      <c r="G327" s="94">
        <v>1564.4</v>
      </c>
      <c r="H327" s="94">
        <v>1599.16</v>
      </c>
      <c r="I327" s="94">
        <v>1633.92</v>
      </c>
      <c r="J327" s="94">
        <v>1668.69</v>
      </c>
      <c r="K327" s="76"/>
    </row>
    <row r="328" spans="1:11" x14ac:dyDescent="0.25">
      <c r="A328" s="96" t="s">
        <v>173</v>
      </c>
      <c r="B328" s="94">
        <v>1424.91</v>
      </c>
      <c r="C328" s="94">
        <v>1460.54</v>
      </c>
      <c r="D328" s="94">
        <v>1496.16</v>
      </c>
      <c r="E328" s="94">
        <v>1531.78</v>
      </c>
      <c r="F328" s="94">
        <v>1567.4</v>
      </c>
      <c r="G328" s="94">
        <v>1603.03</v>
      </c>
      <c r="H328" s="94">
        <v>1638.65</v>
      </c>
      <c r="I328" s="94">
        <v>1674.27</v>
      </c>
      <c r="J328" s="94">
        <v>1709.9</v>
      </c>
      <c r="K328" s="76"/>
    </row>
    <row r="329" spans="1:11" x14ac:dyDescent="0.25">
      <c r="A329" s="96" t="s">
        <v>174</v>
      </c>
      <c r="B329" s="94">
        <v>1460.1</v>
      </c>
      <c r="C329" s="94">
        <v>1496.6</v>
      </c>
      <c r="D329" s="94">
        <v>1533.11</v>
      </c>
      <c r="E329" s="94">
        <v>1569.61</v>
      </c>
      <c r="F329" s="94">
        <v>1606.11</v>
      </c>
      <c r="G329" s="94">
        <v>1642.62</v>
      </c>
      <c r="H329" s="94">
        <v>1679.12</v>
      </c>
      <c r="I329" s="94">
        <v>1715.62</v>
      </c>
      <c r="J329" s="94">
        <v>1752.12</v>
      </c>
      <c r="K329" s="76"/>
    </row>
    <row r="330" spans="1:11" x14ac:dyDescent="0.25">
      <c r="A330" s="96" t="s">
        <v>175</v>
      </c>
      <c r="B330" s="94">
        <v>1496.16</v>
      </c>
      <c r="C330" s="94">
        <v>1533.56</v>
      </c>
      <c r="D330" s="94">
        <v>1570.97</v>
      </c>
      <c r="E330" s="94">
        <v>1608.37</v>
      </c>
      <c r="F330" s="94">
        <v>1645.78</v>
      </c>
      <c r="G330" s="94">
        <v>1683.18</v>
      </c>
      <c r="H330" s="94">
        <v>1720.58</v>
      </c>
      <c r="I330" s="94">
        <v>1757.99</v>
      </c>
      <c r="J330" s="94">
        <v>1795.39</v>
      </c>
      <c r="K330" s="76"/>
    </row>
    <row r="331" spans="1:11" x14ac:dyDescent="0.25">
      <c r="A331" s="96" t="s">
        <v>176</v>
      </c>
      <c r="B331" s="94">
        <v>1533.11</v>
      </c>
      <c r="C331" s="94">
        <v>1571.43</v>
      </c>
      <c r="D331" s="94">
        <v>1609.76</v>
      </c>
      <c r="E331" s="94">
        <v>1648.09</v>
      </c>
      <c r="F331" s="94">
        <v>1686.42</v>
      </c>
      <c r="G331" s="94">
        <v>1724.75</v>
      </c>
      <c r="H331" s="94">
        <v>1763.07</v>
      </c>
      <c r="I331" s="94">
        <v>1801.4</v>
      </c>
      <c r="J331" s="94">
        <v>1839.73</v>
      </c>
      <c r="K331" s="76"/>
    </row>
    <row r="332" spans="1:11" x14ac:dyDescent="0.25">
      <c r="A332" s="96" t="s">
        <v>177</v>
      </c>
      <c r="B332" s="94">
        <v>1570.97</v>
      </c>
      <c r="C332" s="94">
        <v>1610.24</v>
      </c>
      <c r="D332" s="94">
        <v>1649.52</v>
      </c>
      <c r="E332" s="94">
        <v>1688.79</v>
      </c>
      <c r="F332" s="94">
        <v>1728.07</v>
      </c>
      <c r="G332" s="94">
        <v>1767.34</v>
      </c>
      <c r="H332" s="94">
        <v>1806.61</v>
      </c>
      <c r="I332" s="94">
        <v>1845.89</v>
      </c>
      <c r="J332" s="94">
        <v>1885.16</v>
      </c>
      <c r="K332" s="76"/>
    </row>
    <row r="333" spans="1:11" x14ac:dyDescent="0.25">
      <c r="A333" s="96" t="s">
        <v>178</v>
      </c>
      <c r="B333" s="94">
        <v>1609.76</v>
      </c>
      <c r="C333" s="94">
        <v>1650.01</v>
      </c>
      <c r="D333" s="94">
        <v>1690.25</v>
      </c>
      <c r="E333" s="94">
        <v>1730.49</v>
      </c>
      <c r="F333" s="94">
        <v>1770.74</v>
      </c>
      <c r="G333" s="94">
        <v>1810.98</v>
      </c>
      <c r="H333" s="94">
        <v>1851.23</v>
      </c>
      <c r="I333" s="94">
        <v>1891.47</v>
      </c>
      <c r="J333" s="94">
        <v>1931.71</v>
      </c>
      <c r="K333" s="76"/>
    </row>
    <row r="334" spans="1:11" x14ac:dyDescent="0.25">
      <c r="A334" s="96" t="s">
        <v>179</v>
      </c>
      <c r="B334" s="94">
        <v>1649.52</v>
      </c>
      <c r="C334" s="94">
        <v>1690.75</v>
      </c>
      <c r="D334" s="94">
        <v>1731.99</v>
      </c>
      <c r="E334" s="94">
        <v>1773.23</v>
      </c>
      <c r="F334" s="94">
        <v>1814.47</v>
      </c>
      <c r="G334" s="94">
        <v>1855.71</v>
      </c>
      <c r="H334" s="94">
        <v>1896.94</v>
      </c>
      <c r="I334" s="94">
        <v>1938.18</v>
      </c>
      <c r="J334" s="94">
        <v>1979.42</v>
      </c>
      <c r="K334" s="76"/>
    </row>
    <row r="335" spans="1:11" x14ac:dyDescent="0.25">
      <c r="A335" s="96" t="s">
        <v>180</v>
      </c>
      <c r="B335" s="94">
        <v>1690.25</v>
      </c>
      <c r="C335" s="94">
        <v>1732.51</v>
      </c>
      <c r="D335" s="94">
        <v>1774.76</v>
      </c>
      <c r="E335" s="94">
        <v>1817.02</v>
      </c>
      <c r="F335" s="94">
        <v>1859.28</v>
      </c>
      <c r="G335" s="94">
        <v>1901.53</v>
      </c>
      <c r="H335" s="94">
        <v>1943.79</v>
      </c>
      <c r="I335" s="94">
        <v>1986.04</v>
      </c>
      <c r="J335" s="94">
        <v>2028.3</v>
      </c>
      <c r="K335" s="76"/>
    </row>
    <row r="336" spans="1:11" x14ac:dyDescent="0.25">
      <c r="A336" s="96" t="s">
        <v>181</v>
      </c>
      <c r="B336" s="94">
        <v>1731.99</v>
      </c>
      <c r="C336" s="94">
        <v>1775.29</v>
      </c>
      <c r="D336" s="94">
        <v>1818.59</v>
      </c>
      <c r="E336" s="94">
        <v>1861.89</v>
      </c>
      <c r="F336" s="94">
        <v>1905.19</v>
      </c>
      <c r="G336" s="94">
        <v>1948.49</v>
      </c>
      <c r="H336" s="94">
        <v>1991.79</v>
      </c>
      <c r="I336" s="94">
        <v>2035.09</v>
      </c>
      <c r="J336" s="94">
        <v>2078.39</v>
      </c>
      <c r="K336" s="76"/>
    </row>
    <row r="337" spans="1:11" x14ac:dyDescent="0.25">
      <c r="A337" s="96" t="s">
        <v>182</v>
      </c>
      <c r="B337" s="94">
        <v>1774.76</v>
      </c>
      <c r="C337" s="94">
        <v>1819.13</v>
      </c>
      <c r="D337" s="94">
        <v>1863.5</v>
      </c>
      <c r="E337" s="94">
        <v>1907.87</v>
      </c>
      <c r="F337" s="94">
        <v>1952.24</v>
      </c>
      <c r="G337" s="94">
        <v>1996.61</v>
      </c>
      <c r="H337" s="94">
        <v>2040.98</v>
      </c>
      <c r="I337" s="94">
        <v>2085.35</v>
      </c>
      <c r="J337" s="94">
        <v>2129.7199999999998</v>
      </c>
      <c r="K337" s="76"/>
    </row>
    <row r="338" spans="1:11" x14ac:dyDescent="0.25">
      <c r="A338" s="76"/>
      <c r="B338" s="76"/>
      <c r="C338" s="76"/>
      <c r="D338" s="76"/>
      <c r="E338" s="76"/>
      <c r="F338" s="76"/>
      <c r="G338" s="76"/>
      <c r="J338" s="76"/>
      <c r="K338" s="76"/>
    </row>
    <row r="339" spans="1:11" x14ac:dyDescent="0.25">
      <c r="A339" s="76"/>
      <c r="B339" s="76"/>
      <c r="C339" s="76"/>
      <c r="D339" s="76"/>
      <c r="E339" s="76"/>
      <c r="F339" s="76"/>
      <c r="G339" s="76"/>
      <c r="J339" s="76"/>
      <c r="K339" s="76"/>
    </row>
    <row r="340" spans="1:11" x14ac:dyDescent="0.25">
      <c r="A340" s="81" t="s">
        <v>95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82"/>
    </row>
    <row r="341" spans="1:11" x14ac:dyDescent="0.25">
      <c r="A341" s="92" t="s">
        <v>105</v>
      </c>
      <c r="B341" s="96" t="s">
        <v>109</v>
      </c>
      <c r="C341" s="96" t="s">
        <v>100</v>
      </c>
      <c r="D341" s="96" t="s">
        <v>101</v>
      </c>
      <c r="E341" s="96" t="s">
        <v>102</v>
      </c>
      <c r="F341" s="96" t="s">
        <v>103</v>
      </c>
      <c r="G341" s="96" t="s">
        <v>104</v>
      </c>
      <c r="H341" s="96" t="s">
        <v>110</v>
      </c>
      <c r="I341" s="96" t="s">
        <v>111</v>
      </c>
      <c r="J341" s="96" t="s">
        <v>112</v>
      </c>
      <c r="K341" s="76"/>
    </row>
    <row r="342" spans="1:11" x14ac:dyDescent="0.25">
      <c r="A342" s="96" t="s">
        <v>153</v>
      </c>
      <c r="B342" s="106"/>
      <c r="C342" s="94">
        <v>691.87</v>
      </c>
      <c r="D342" s="94">
        <v>735.11</v>
      </c>
      <c r="E342" s="106"/>
      <c r="F342" s="106"/>
      <c r="G342" s="106"/>
      <c r="H342" s="106"/>
      <c r="I342" s="106"/>
      <c r="J342" s="106"/>
      <c r="K342" s="76"/>
    </row>
    <row r="343" spans="1:11" x14ac:dyDescent="0.25">
      <c r="A343" s="96" t="s">
        <v>113</v>
      </c>
      <c r="B343" s="94">
        <v>864.84</v>
      </c>
      <c r="C343" s="94">
        <v>886.46</v>
      </c>
      <c r="D343" s="94">
        <v>908.08</v>
      </c>
      <c r="E343" s="94">
        <v>929.7</v>
      </c>
      <c r="F343" s="94">
        <v>951.32</v>
      </c>
      <c r="G343" s="94">
        <v>972.95</v>
      </c>
      <c r="H343" s="94">
        <v>994.57</v>
      </c>
      <c r="I343" s="94">
        <v>1016.19</v>
      </c>
      <c r="J343" s="94">
        <v>1037.81</v>
      </c>
      <c r="K343" s="76"/>
    </row>
    <row r="344" spans="1:11" x14ac:dyDescent="0.25">
      <c r="A344" s="96" t="s">
        <v>114</v>
      </c>
      <c r="B344" s="94">
        <v>886.2</v>
      </c>
      <c r="C344" s="94">
        <v>908.35</v>
      </c>
      <c r="D344" s="94">
        <v>930.51</v>
      </c>
      <c r="E344" s="94">
        <v>952.66</v>
      </c>
      <c r="F344" s="94">
        <v>974.82</v>
      </c>
      <c r="G344" s="94">
        <v>996.97</v>
      </c>
      <c r="H344" s="94">
        <v>1019.13</v>
      </c>
      <c r="I344" s="94">
        <v>1041.28</v>
      </c>
      <c r="J344" s="94">
        <v>1063.43</v>
      </c>
      <c r="K344" s="76"/>
    </row>
    <row r="345" spans="1:11" x14ac:dyDescent="0.25">
      <c r="A345" s="96" t="s">
        <v>115</v>
      </c>
      <c r="B345" s="94">
        <v>908.08</v>
      </c>
      <c r="C345" s="94">
        <v>930.78</v>
      </c>
      <c r="D345" s="94">
        <v>953.49</v>
      </c>
      <c r="E345" s="94">
        <v>976.19</v>
      </c>
      <c r="F345" s="94">
        <v>998.89</v>
      </c>
      <c r="G345" s="94">
        <v>1021.59</v>
      </c>
      <c r="H345" s="94">
        <v>1044.29</v>
      </c>
      <c r="I345" s="94">
        <v>1067</v>
      </c>
      <c r="J345" s="94">
        <v>1089.7</v>
      </c>
      <c r="K345" s="76"/>
    </row>
    <row r="346" spans="1:11" x14ac:dyDescent="0.25">
      <c r="A346" s="96" t="s">
        <v>116</v>
      </c>
      <c r="B346" s="94">
        <v>930.51</v>
      </c>
      <c r="C346" s="94">
        <v>953.77</v>
      </c>
      <c r="D346" s="94">
        <v>977.03</v>
      </c>
      <c r="E346" s="94">
        <v>1000.29</v>
      </c>
      <c r="F346" s="94">
        <v>1023.56</v>
      </c>
      <c r="G346" s="94">
        <v>1046.82</v>
      </c>
      <c r="H346" s="94">
        <v>1070.08</v>
      </c>
      <c r="I346" s="94">
        <v>1093.3499999999999</v>
      </c>
      <c r="J346" s="94">
        <v>1116.6099999999999</v>
      </c>
      <c r="K346" s="76"/>
    </row>
    <row r="347" spans="1:11" x14ac:dyDescent="0.25">
      <c r="A347" s="96" t="s">
        <v>117</v>
      </c>
      <c r="B347" s="94">
        <v>953.49</v>
      </c>
      <c r="C347" s="94">
        <v>977.32</v>
      </c>
      <c r="D347" s="94">
        <v>1001.16</v>
      </c>
      <c r="E347" s="94">
        <v>1025</v>
      </c>
      <c r="F347" s="94">
        <v>1048.8399999999999</v>
      </c>
      <c r="G347" s="94">
        <v>1072.67</v>
      </c>
      <c r="H347" s="94">
        <v>1096.51</v>
      </c>
      <c r="I347" s="94">
        <v>1120.3399999999999</v>
      </c>
      <c r="J347" s="94">
        <v>1144.18</v>
      </c>
      <c r="K347" s="76"/>
    </row>
    <row r="348" spans="1:11" x14ac:dyDescent="0.25">
      <c r="A348" s="96" t="s">
        <v>118</v>
      </c>
      <c r="B348" s="94">
        <v>977.03</v>
      </c>
      <c r="C348" s="94">
        <v>1001.46</v>
      </c>
      <c r="D348" s="94">
        <v>1025.8800000000001</v>
      </c>
      <c r="E348" s="94">
        <v>1050.31</v>
      </c>
      <c r="F348" s="94">
        <v>1074.74</v>
      </c>
      <c r="G348" s="94">
        <v>1099.1600000000001</v>
      </c>
      <c r="H348" s="94">
        <v>1123.5899999999999</v>
      </c>
      <c r="I348" s="94">
        <v>1148.01</v>
      </c>
      <c r="J348" s="94">
        <v>1172.44</v>
      </c>
      <c r="K348" s="76"/>
    </row>
    <row r="349" spans="1:11" x14ac:dyDescent="0.25">
      <c r="A349" s="96" t="s">
        <v>119</v>
      </c>
      <c r="B349" s="94">
        <v>1001.16</v>
      </c>
      <c r="C349" s="94">
        <v>1026.19</v>
      </c>
      <c r="D349" s="94">
        <v>1051.22</v>
      </c>
      <c r="E349" s="94">
        <v>1076.25</v>
      </c>
      <c r="F349" s="94">
        <v>1101.27</v>
      </c>
      <c r="G349" s="94">
        <v>1126.3</v>
      </c>
      <c r="H349" s="94">
        <v>1151.33</v>
      </c>
      <c r="I349" s="94">
        <v>1176.3599999999999</v>
      </c>
      <c r="J349" s="94">
        <v>1201.3900000000001</v>
      </c>
      <c r="K349" s="76"/>
    </row>
    <row r="350" spans="1:11" x14ac:dyDescent="0.25">
      <c r="A350" s="96" t="s">
        <v>120</v>
      </c>
      <c r="B350" s="94">
        <v>1025.8800000000001</v>
      </c>
      <c r="C350" s="94">
        <v>1051.53</v>
      </c>
      <c r="D350" s="94">
        <v>1077.18</v>
      </c>
      <c r="E350" s="94">
        <v>1102.82</v>
      </c>
      <c r="F350" s="94">
        <v>1128.47</v>
      </c>
      <c r="G350" s="94">
        <v>1154.1199999999999</v>
      </c>
      <c r="H350" s="94">
        <v>1179.77</v>
      </c>
      <c r="I350" s="94">
        <v>1205.4100000000001</v>
      </c>
      <c r="J350" s="94">
        <v>1231.06</v>
      </c>
      <c r="K350" s="76"/>
    </row>
    <row r="351" spans="1:11" x14ac:dyDescent="0.25">
      <c r="A351" s="96" t="s">
        <v>121</v>
      </c>
      <c r="B351" s="94">
        <v>1051.22</v>
      </c>
      <c r="C351" s="94">
        <v>1077.5</v>
      </c>
      <c r="D351" s="94">
        <v>1103.78</v>
      </c>
      <c r="E351" s="94">
        <v>1130.06</v>
      </c>
      <c r="F351" s="94">
        <v>1156.3399999999999</v>
      </c>
      <c r="G351" s="94">
        <v>1182.6199999999999</v>
      </c>
      <c r="H351" s="94">
        <v>1208.9000000000001</v>
      </c>
      <c r="I351" s="94">
        <v>1235.18</v>
      </c>
      <c r="J351" s="94">
        <v>1261.46</v>
      </c>
      <c r="K351" s="76"/>
    </row>
    <row r="352" spans="1:11" x14ac:dyDescent="0.25">
      <c r="A352" s="96" t="s">
        <v>122</v>
      </c>
      <c r="B352" s="94">
        <v>1077.18</v>
      </c>
      <c r="C352" s="94">
        <v>1104.1099999999999</v>
      </c>
      <c r="D352" s="94">
        <v>1131.04</v>
      </c>
      <c r="E352" s="94">
        <v>1157.97</v>
      </c>
      <c r="F352" s="94">
        <v>1184.9000000000001</v>
      </c>
      <c r="G352" s="94">
        <v>1211.82</v>
      </c>
      <c r="H352" s="94">
        <v>1238.75</v>
      </c>
      <c r="I352" s="94">
        <v>1265.68</v>
      </c>
      <c r="J352" s="94">
        <v>1292.6099999999999</v>
      </c>
      <c r="K352" s="76"/>
    </row>
    <row r="353" spans="1:11" x14ac:dyDescent="0.25">
      <c r="A353" s="96" t="s">
        <v>123</v>
      </c>
      <c r="B353" s="94">
        <v>1103.78</v>
      </c>
      <c r="C353" s="94">
        <v>1131.3699999999999</v>
      </c>
      <c r="D353" s="94">
        <v>1158.97</v>
      </c>
      <c r="E353" s="94">
        <v>1186.56</v>
      </c>
      <c r="F353" s="94">
        <v>1214.1600000000001</v>
      </c>
      <c r="G353" s="94">
        <v>1241.75</v>
      </c>
      <c r="H353" s="94">
        <v>1269.3399999999999</v>
      </c>
      <c r="I353" s="94">
        <v>1296.94</v>
      </c>
      <c r="J353" s="94">
        <v>1324.53</v>
      </c>
      <c r="K353" s="76"/>
    </row>
    <row r="354" spans="1:11" x14ac:dyDescent="0.25">
      <c r="A354" s="96" t="s">
        <v>124</v>
      </c>
      <c r="B354" s="94">
        <v>1131.04</v>
      </c>
      <c r="C354" s="94">
        <v>1159.31</v>
      </c>
      <c r="D354" s="94">
        <v>1187.5899999999999</v>
      </c>
      <c r="E354" s="94">
        <v>1215.8599999999999</v>
      </c>
      <c r="F354" s="94">
        <v>1244.1400000000001</v>
      </c>
      <c r="G354" s="94">
        <v>1272.42</v>
      </c>
      <c r="H354" s="94">
        <v>1300.69</v>
      </c>
      <c r="I354" s="94">
        <v>1328.97</v>
      </c>
      <c r="J354" s="94">
        <v>1357.25</v>
      </c>
      <c r="K354" s="76"/>
    </row>
    <row r="355" spans="1:11" x14ac:dyDescent="0.25">
      <c r="A355" s="96" t="s">
        <v>125</v>
      </c>
      <c r="B355" s="94">
        <v>1158.97</v>
      </c>
      <c r="C355" s="94">
        <v>1187.94</v>
      </c>
      <c r="D355" s="94">
        <v>1216.92</v>
      </c>
      <c r="E355" s="94">
        <v>1245.8900000000001</v>
      </c>
      <c r="F355" s="94">
        <v>1274.8599999999999</v>
      </c>
      <c r="G355" s="94">
        <v>1303.8399999999999</v>
      </c>
      <c r="H355" s="94">
        <v>1332.81</v>
      </c>
      <c r="I355" s="94">
        <v>1361.79</v>
      </c>
      <c r="J355" s="94">
        <v>1390.76</v>
      </c>
      <c r="K355" s="76"/>
    </row>
    <row r="356" spans="1:11" x14ac:dyDescent="0.25">
      <c r="A356" s="96" t="s">
        <v>126</v>
      </c>
      <c r="B356" s="94">
        <v>1187.5899999999999</v>
      </c>
      <c r="C356" s="94">
        <v>1217.28</v>
      </c>
      <c r="D356" s="94">
        <v>1246.97</v>
      </c>
      <c r="E356" s="94">
        <v>1276.6600000000001</v>
      </c>
      <c r="F356" s="94">
        <v>1306.3499999999999</v>
      </c>
      <c r="G356" s="94">
        <v>1336.04</v>
      </c>
      <c r="H356" s="94">
        <v>1365.72</v>
      </c>
      <c r="I356" s="94">
        <v>1395.42</v>
      </c>
      <c r="J356" s="94">
        <v>1425.1</v>
      </c>
      <c r="K356" s="76"/>
    </row>
    <row r="357" spans="1:11" x14ac:dyDescent="0.25">
      <c r="A357" s="96" t="s">
        <v>127</v>
      </c>
      <c r="B357" s="94">
        <v>1216.92</v>
      </c>
      <c r="C357" s="94">
        <v>1247.3399999999999</v>
      </c>
      <c r="D357" s="94">
        <v>1277.76</v>
      </c>
      <c r="E357" s="94">
        <v>1308.19</v>
      </c>
      <c r="F357" s="94">
        <v>1338.61</v>
      </c>
      <c r="G357" s="94">
        <v>1369.03</v>
      </c>
      <c r="H357" s="94">
        <v>1399.45</v>
      </c>
      <c r="I357" s="94">
        <v>1429.88</v>
      </c>
      <c r="J357" s="94">
        <v>1460.3</v>
      </c>
      <c r="K357" s="76"/>
    </row>
    <row r="358" spans="1:11" x14ac:dyDescent="0.25">
      <c r="A358" s="96" t="s">
        <v>144</v>
      </c>
      <c r="B358" s="94">
        <v>1246.97</v>
      </c>
      <c r="C358" s="94">
        <v>1278.1400000000001</v>
      </c>
      <c r="D358" s="94">
        <v>1309.32</v>
      </c>
      <c r="E358" s="94">
        <v>1340.49</v>
      </c>
      <c r="F358" s="94">
        <v>1371.66</v>
      </c>
      <c r="G358" s="94">
        <v>1402.84</v>
      </c>
      <c r="H358" s="94">
        <v>1434.01</v>
      </c>
      <c r="I358" s="94">
        <v>1465.19</v>
      </c>
      <c r="J358" s="94">
        <v>1496.36</v>
      </c>
      <c r="K358" s="76"/>
    </row>
    <row r="359" spans="1:11" x14ac:dyDescent="0.25">
      <c r="A359" s="96" t="s">
        <v>145</v>
      </c>
      <c r="B359" s="94">
        <v>1277.76</v>
      </c>
      <c r="C359" s="94">
        <v>1309.7</v>
      </c>
      <c r="D359" s="94">
        <v>1341.65</v>
      </c>
      <c r="E359" s="94">
        <v>1373.59</v>
      </c>
      <c r="F359" s="94">
        <v>1405.54</v>
      </c>
      <c r="G359" s="94">
        <v>1437.48</v>
      </c>
      <c r="H359" s="94">
        <v>1469.43</v>
      </c>
      <c r="I359" s="94">
        <v>1501.37</v>
      </c>
      <c r="J359" s="94">
        <v>1533.31</v>
      </c>
      <c r="K359" s="76"/>
    </row>
    <row r="360" spans="1:11" x14ac:dyDescent="0.25">
      <c r="A360" s="96" t="s">
        <v>146</v>
      </c>
      <c r="B360" s="94">
        <v>1309.32</v>
      </c>
      <c r="C360" s="94">
        <v>1342.05</v>
      </c>
      <c r="D360" s="94">
        <v>1374.78</v>
      </c>
      <c r="E360" s="94">
        <v>1407.52</v>
      </c>
      <c r="F360" s="94">
        <v>1440.25</v>
      </c>
      <c r="G360" s="94">
        <v>1472.98</v>
      </c>
      <c r="H360" s="94">
        <v>1505.71</v>
      </c>
      <c r="I360" s="94">
        <v>1538.45</v>
      </c>
      <c r="J360" s="94">
        <v>1571.18</v>
      </c>
      <c r="K360" s="76"/>
    </row>
    <row r="361" spans="1:11" x14ac:dyDescent="0.25">
      <c r="A361" s="96" t="s">
        <v>147</v>
      </c>
      <c r="B361" s="94">
        <v>1341.65</v>
      </c>
      <c r="C361" s="94">
        <v>1375.19</v>
      </c>
      <c r="D361" s="94">
        <v>1408.73</v>
      </c>
      <c r="E361" s="94">
        <v>1442.27</v>
      </c>
      <c r="F361" s="94">
        <v>1475.82</v>
      </c>
      <c r="G361" s="94">
        <v>1509.36</v>
      </c>
      <c r="H361" s="94">
        <v>1542.9</v>
      </c>
      <c r="I361" s="94">
        <v>1576.44</v>
      </c>
      <c r="J361" s="94">
        <v>1609.98</v>
      </c>
      <c r="K361" s="76"/>
    </row>
    <row r="362" spans="1:11" x14ac:dyDescent="0.25">
      <c r="A362" s="96" t="s">
        <v>148</v>
      </c>
      <c r="B362" s="94">
        <v>1374.78</v>
      </c>
      <c r="C362" s="94">
        <v>1409.15</v>
      </c>
      <c r="D362" s="94">
        <v>1443.52</v>
      </c>
      <c r="E362" s="94">
        <v>1477.89</v>
      </c>
      <c r="F362" s="94">
        <v>1512.26</v>
      </c>
      <c r="G362" s="94">
        <v>1546.63</v>
      </c>
      <c r="H362" s="94">
        <v>1581</v>
      </c>
      <c r="I362" s="94">
        <v>1615.37</v>
      </c>
      <c r="J362" s="94">
        <v>1649.74</v>
      </c>
      <c r="K362" s="76"/>
    </row>
    <row r="363" spans="1:11" x14ac:dyDescent="0.25">
      <c r="A363" s="96" t="s">
        <v>149</v>
      </c>
      <c r="B363" s="94">
        <v>1408.73</v>
      </c>
      <c r="C363" s="94">
        <v>1443.95</v>
      </c>
      <c r="D363" s="94">
        <v>1479.17</v>
      </c>
      <c r="E363" s="94">
        <v>1514.39</v>
      </c>
      <c r="F363" s="94">
        <v>1549.6</v>
      </c>
      <c r="G363" s="94">
        <v>1584.82</v>
      </c>
      <c r="H363" s="94">
        <v>1620.04</v>
      </c>
      <c r="I363" s="94">
        <v>1655.26</v>
      </c>
      <c r="J363" s="94">
        <v>1690.48</v>
      </c>
      <c r="K363" s="76"/>
    </row>
    <row r="364" spans="1:11" x14ac:dyDescent="0.25">
      <c r="A364" s="96" t="s">
        <v>150</v>
      </c>
      <c r="B364" s="94">
        <v>1443.52</v>
      </c>
      <c r="C364" s="94">
        <v>1479.61</v>
      </c>
      <c r="D364" s="94">
        <v>1515.7</v>
      </c>
      <c r="E364" s="94">
        <v>1551.79</v>
      </c>
      <c r="F364" s="94">
        <v>1587.87</v>
      </c>
      <c r="G364" s="94">
        <v>1623.96</v>
      </c>
      <c r="H364" s="94">
        <v>1660.05</v>
      </c>
      <c r="I364" s="94">
        <v>1696.14</v>
      </c>
      <c r="J364" s="94">
        <v>1732.23</v>
      </c>
      <c r="K364" s="76"/>
    </row>
    <row r="365" spans="1:11" x14ac:dyDescent="0.25">
      <c r="A365" s="96" t="s">
        <v>154</v>
      </c>
      <c r="B365" s="94">
        <v>1479.17</v>
      </c>
      <c r="C365" s="94">
        <v>1516.15</v>
      </c>
      <c r="D365" s="94">
        <v>1553.13</v>
      </c>
      <c r="E365" s="94">
        <v>1590.11</v>
      </c>
      <c r="F365" s="94">
        <v>1627.08</v>
      </c>
      <c r="G365" s="94">
        <v>1664.06</v>
      </c>
      <c r="H365" s="94">
        <v>1701.04</v>
      </c>
      <c r="I365" s="94">
        <v>1738.02</v>
      </c>
      <c r="J365" s="94">
        <v>1775</v>
      </c>
      <c r="K365" s="76"/>
    </row>
    <row r="366" spans="1:11" x14ac:dyDescent="0.25">
      <c r="A366" s="96" t="s">
        <v>155</v>
      </c>
      <c r="B366" s="94">
        <v>1515.7</v>
      </c>
      <c r="C366" s="94">
        <v>1553.59</v>
      </c>
      <c r="D366" s="94">
        <v>1591.48</v>
      </c>
      <c r="E366" s="94">
        <v>1629.37</v>
      </c>
      <c r="F366" s="94">
        <v>1667.27</v>
      </c>
      <c r="G366" s="94">
        <v>1705.16</v>
      </c>
      <c r="H366" s="94">
        <v>1743.05</v>
      </c>
      <c r="I366" s="94">
        <v>1780.94</v>
      </c>
      <c r="J366" s="94">
        <v>1818.83</v>
      </c>
      <c r="K366" s="76"/>
    </row>
    <row r="367" spans="1:11" x14ac:dyDescent="0.25">
      <c r="A367" s="96" t="s">
        <v>156</v>
      </c>
      <c r="B367" s="94">
        <v>1553.13</v>
      </c>
      <c r="C367" s="94">
        <v>1591.96</v>
      </c>
      <c r="D367" s="94">
        <v>1630.78</v>
      </c>
      <c r="E367" s="94">
        <v>1669.61</v>
      </c>
      <c r="F367" s="94">
        <v>1708.44</v>
      </c>
      <c r="G367" s="94">
        <v>1747.27</v>
      </c>
      <c r="H367" s="94">
        <v>1786.1</v>
      </c>
      <c r="I367" s="94">
        <v>1824.92</v>
      </c>
      <c r="J367" s="94">
        <v>1863.75</v>
      </c>
      <c r="K367" s="76"/>
    </row>
    <row r="368" spans="1:11" x14ac:dyDescent="0.25">
      <c r="A368" s="96" t="s">
        <v>157</v>
      </c>
      <c r="B368" s="94">
        <v>1591.48</v>
      </c>
      <c r="C368" s="94">
        <v>1631.27</v>
      </c>
      <c r="D368" s="94">
        <v>1671.06</v>
      </c>
      <c r="E368" s="94">
        <v>1710.84</v>
      </c>
      <c r="F368" s="94">
        <v>1750.63</v>
      </c>
      <c r="G368" s="94">
        <v>1790.42</v>
      </c>
      <c r="H368" s="94">
        <v>1830.2</v>
      </c>
      <c r="I368" s="94">
        <v>1869.99</v>
      </c>
      <c r="J368" s="94">
        <v>1909.78</v>
      </c>
      <c r="K368" s="76"/>
    </row>
    <row r="369" spans="1:11" x14ac:dyDescent="0.25">
      <c r="A369" s="96" t="s">
        <v>158</v>
      </c>
      <c r="B369" s="94">
        <v>1630.78</v>
      </c>
      <c r="C369" s="94">
        <v>1671.55</v>
      </c>
      <c r="D369" s="94">
        <v>1712.32</v>
      </c>
      <c r="E369" s="94">
        <v>1753.09</v>
      </c>
      <c r="F369" s="94">
        <v>1793.86</v>
      </c>
      <c r="G369" s="94">
        <v>1834.63</v>
      </c>
      <c r="H369" s="94">
        <v>1875.4</v>
      </c>
      <c r="I369" s="94">
        <v>1916.17</v>
      </c>
      <c r="J369" s="94">
        <v>1956.94</v>
      </c>
      <c r="K369" s="76"/>
    </row>
    <row r="370" spans="1:11" x14ac:dyDescent="0.25">
      <c r="A370" s="96" t="s">
        <v>159</v>
      </c>
      <c r="B370" s="94">
        <v>1671.06</v>
      </c>
      <c r="C370" s="94">
        <v>1712.83</v>
      </c>
      <c r="D370" s="94">
        <v>1754.61</v>
      </c>
      <c r="E370" s="94">
        <v>1796.38</v>
      </c>
      <c r="F370" s="94">
        <v>1838.16</v>
      </c>
      <c r="G370" s="94">
        <v>1879.94</v>
      </c>
      <c r="H370" s="94">
        <v>1921.71</v>
      </c>
      <c r="I370" s="94">
        <v>1963.49</v>
      </c>
      <c r="J370" s="94">
        <v>2005.27</v>
      </c>
      <c r="K370" s="76"/>
    </row>
    <row r="371" spans="1:11" x14ac:dyDescent="0.25">
      <c r="A371" s="96" t="s">
        <v>160</v>
      </c>
      <c r="B371" s="94">
        <v>1712.32</v>
      </c>
      <c r="C371" s="94">
        <v>1755.13</v>
      </c>
      <c r="D371" s="94">
        <v>1797.94</v>
      </c>
      <c r="E371" s="94">
        <v>1840.75</v>
      </c>
      <c r="F371" s="94">
        <v>1883.56</v>
      </c>
      <c r="G371" s="94">
        <v>1926.36</v>
      </c>
      <c r="H371" s="94">
        <v>1969.17</v>
      </c>
      <c r="I371" s="94">
        <v>2011.98</v>
      </c>
      <c r="J371" s="94">
        <v>2054.79</v>
      </c>
      <c r="K371" s="76"/>
    </row>
    <row r="372" spans="1:11" x14ac:dyDescent="0.25">
      <c r="A372" s="96" t="s">
        <v>161</v>
      </c>
      <c r="B372" s="94">
        <v>1754.61</v>
      </c>
      <c r="C372" s="94">
        <v>1798.48</v>
      </c>
      <c r="D372" s="94">
        <v>1842.34</v>
      </c>
      <c r="E372" s="94">
        <v>1886.2</v>
      </c>
      <c r="F372" s="94">
        <v>1930.07</v>
      </c>
      <c r="G372" s="94">
        <v>1973.94</v>
      </c>
      <c r="H372" s="94">
        <v>2017.8</v>
      </c>
      <c r="I372" s="94">
        <v>2061.66</v>
      </c>
      <c r="J372" s="94">
        <v>2105.5300000000002</v>
      </c>
      <c r="K372" s="76"/>
    </row>
    <row r="373" spans="1:11" x14ac:dyDescent="0.25">
      <c r="A373" s="96" t="s">
        <v>162</v>
      </c>
      <c r="B373" s="94">
        <v>1797.94</v>
      </c>
      <c r="C373" s="94">
        <v>1842.89</v>
      </c>
      <c r="D373" s="94">
        <v>1887.83</v>
      </c>
      <c r="E373" s="94">
        <v>1932.78</v>
      </c>
      <c r="F373" s="94">
        <v>1977.73</v>
      </c>
      <c r="G373" s="94">
        <v>2022.68</v>
      </c>
      <c r="H373" s="94">
        <v>2067.63</v>
      </c>
      <c r="I373" s="94">
        <v>2112.58</v>
      </c>
      <c r="J373" s="94">
        <v>2157.5300000000002</v>
      </c>
      <c r="K373" s="76"/>
    </row>
    <row r="374" spans="1:11" x14ac:dyDescent="0.25">
      <c r="A374" s="96" t="s">
        <v>163</v>
      </c>
      <c r="B374" s="94">
        <v>1842.34</v>
      </c>
      <c r="C374" s="94">
        <v>1888.4</v>
      </c>
      <c r="D374" s="94">
        <v>1934.46</v>
      </c>
      <c r="E374" s="94">
        <v>1980.51</v>
      </c>
      <c r="F374" s="94">
        <v>2026.57</v>
      </c>
      <c r="G374" s="94">
        <v>2072.63</v>
      </c>
      <c r="H374" s="94">
        <v>2118.69</v>
      </c>
      <c r="I374" s="94">
        <v>2164.75</v>
      </c>
      <c r="J374" s="94">
        <v>2210.81</v>
      </c>
      <c r="K374" s="76"/>
    </row>
    <row r="375" spans="1:11" x14ac:dyDescent="0.25">
      <c r="A375" s="96" t="s">
        <v>164</v>
      </c>
      <c r="B375" s="94">
        <v>1887.83</v>
      </c>
      <c r="C375" s="94">
        <v>1935.03</v>
      </c>
      <c r="D375" s="94">
        <v>1982.23</v>
      </c>
      <c r="E375" s="94">
        <v>2029.42</v>
      </c>
      <c r="F375" s="94">
        <v>2076.62</v>
      </c>
      <c r="G375" s="94">
        <v>2123.81</v>
      </c>
      <c r="H375" s="94">
        <v>2171.0100000000002</v>
      </c>
      <c r="I375" s="94">
        <v>2218.21</v>
      </c>
      <c r="J375" s="94">
        <v>2265.4</v>
      </c>
      <c r="K375" s="76"/>
    </row>
    <row r="376" spans="1:11" x14ac:dyDescent="0.25">
      <c r="A376" s="96" t="s">
        <v>165</v>
      </c>
      <c r="B376" s="94">
        <v>1934.46</v>
      </c>
      <c r="C376" s="94">
        <v>1982.82</v>
      </c>
      <c r="D376" s="94">
        <v>2031.18</v>
      </c>
      <c r="E376" s="94">
        <v>2079.54</v>
      </c>
      <c r="F376" s="94">
        <v>2127.9</v>
      </c>
      <c r="G376" s="94">
        <v>2176.2600000000002</v>
      </c>
      <c r="H376" s="94">
        <v>2224.62</v>
      </c>
      <c r="I376" s="94">
        <v>2272.9899999999998</v>
      </c>
      <c r="J376" s="94">
        <v>2321.35</v>
      </c>
      <c r="K376" s="76"/>
    </row>
    <row r="377" spans="1:11" x14ac:dyDescent="0.25">
      <c r="A377" s="96" t="s">
        <v>166</v>
      </c>
      <c r="B377" s="94">
        <v>1982.23</v>
      </c>
      <c r="C377" s="94">
        <v>2031.78</v>
      </c>
      <c r="D377" s="94">
        <v>2081.34</v>
      </c>
      <c r="E377" s="94">
        <v>2130.89</v>
      </c>
      <c r="F377" s="94">
        <v>2180.4499999999998</v>
      </c>
      <c r="G377" s="94">
        <v>2230</v>
      </c>
      <c r="H377" s="94">
        <v>2279.56</v>
      </c>
      <c r="I377" s="94">
        <v>2329.12</v>
      </c>
      <c r="J377" s="94">
        <v>2378.67</v>
      </c>
      <c r="K377" s="76"/>
    </row>
    <row r="378" spans="1:11" x14ac:dyDescent="0.25">
      <c r="A378" s="96" t="s">
        <v>167</v>
      </c>
      <c r="B378" s="94">
        <v>2031.18</v>
      </c>
      <c r="C378" s="94">
        <v>2081.96</v>
      </c>
      <c r="D378" s="94">
        <v>2132.7399999999998</v>
      </c>
      <c r="E378" s="94">
        <v>2183.52</v>
      </c>
      <c r="F378" s="94">
        <v>2234.3000000000002</v>
      </c>
      <c r="G378" s="94">
        <v>2285.0700000000002</v>
      </c>
      <c r="H378" s="94">
        <v>2335.86</v>
      </c>
      <c r="I378" s="94">
        <v>2386.63</v>
      </c>
      <c r="J378" s="94">
        <v>2437.42</v>
      </c>
      <c r="K378" s="76"/>
    </row>
    <row r="379" spans="1:11" x14ac:dyDescent="0.25">
      <c r="A379" s="96" t="s">
        <v>168</v>
      </c>
      <c r="B379" s="94">
        <v>2081.34</v>
      </c>
      <c r="C379" s="94">
        <v>2133.37</v>
      </c>
      <c r="D379" s="94">
        <v>2185.41</v>
      </c>
      <c r="E379" s="94">
        <v>2237.44</v>
      </c>
      <c r="F379" s="94">
        <v>2289.4699999999998</v>
      </c>
      <c r="G379" s="94">
        <v>2341.5100000000002</v>
      </c>
      <c r="H379" s="94">
        <v>2393.54</v>
      </c>
      <c r="I379" s="94">
        <v>2445.5700000000002</v>
      </c>
      <c r="J379" s="94">
        <v>2497.61</v>
      </c>
      <c r="K379" s="76"/>
    </row>
    <row r="380" spans="1:11" x14ac:dyDescent="0.25">
      <c r="A380" s="96" t="s">
        <v>169</v>
      </c>
      <c r="B380" s="94">
        <v>2132.7399999999998</v>
      </c>
      <c r="C380" s="94">
        <v>2186.06</v>
      </c>
      <c r="D380" s="94">
        <v>2239.37</v>
      </c>
      <c r="E380" s="94">
        <v>2292.69</v>
      </c>
      <c r="F380" s="94">
        <v>2346.0100000000002</v>
      </c>
      <c r="G380" s="94">
        <v>2399.33</v>
      </c>
      <c r="H380" s="94">
        <v>2452.65</v>
      </c>
      <c r="I380" s="94">
        <v>2505.9699999999998</v>
      </c>
      <c r="J380" s="94">
        <v>2559.2800000000002</v>
      </c>
      <c r="K380" s="76"/>
    </row>
    <row r="381" spans="1:11" x14ac:dyDescent="0.25">
      <c r="A381" s="96" t="s">
        <v>170</v>
      </c>
      <c r="B381" s="94">
        <v>2185.41</v>
      </c>
      <c r="C381" s="94">
        <v>2240.04</v>
      </c>
      <c r="D381" s="94">
        <v>2294.67</v>
      </c>
      <c r="E381" s="94">
        <v>2349.31</v>
      </c>
      <c r="F381" s="94">
        <v>2403.9499999999998</v>
      </c>
      <c r="G381" s="94">
        <v>2458.58</v>
      </c>
      <c r="H381" s="94">
        <v>2513.2199999999998</v>
      </c>
      <c r="I381" s="94">
        <v>2567.85</v>
      </c>
      <c r="J381" s="94">
        <v>2622.49</v>
      </c>
      <c r="K381" s="76"/>
    </row>
    <row r="382" spans="1:11" x14ac:dyDescent="0.25">
      <c r="A382" s="96" t="s">
        <v>171</v>
      </c>
      <c r="B382" s="94">
        <v>2239.37</v>
      </c>
      <c r="C382" s="94">
        <v>2295.36</v>
      </c>
      <c r="D382" s="94">
        <v>2351.34</v>
      </c>
      <c r="E382" s="94">
        <v>2407.33</v>
      </c>
      <c r="F382" s="94">
        <v>2463.31</v>
      </c>
      <c r="G382" s="94">
        <v>2519.3000000000002</v>
      </c>
      <c r="H382" s="94">
        <v>2575.2800000000002</v>
      </c>
      <c r="I382" s="94">
        <v>2631.26</v>
      </c>
      <c r="J382" s="94">
        <v>2687.25</v>
      </c>
      <c r="K382" s="76"/>
    </row>
    <row r="383" spans="1:11" x14ac:dyDescent="0.25">
      <c r="A383" s="96" t="s">
        <v>172</v>
      </c>
      <c r="B383" s="94">
        <v>2294.67</v>
      </c>
      <c r="C383" s="94">
        <v>2352.04</v>
      </c>
      <c r="D383" s="94">
        <v>2409.41</v>
      </c>
      <c r="E383" s="94">
        <v>2466.7800000000002</v>
      </c>
      <c r="F383" s="94">
        <v>2524.14</v>
      </c>
      <c r="G383" s="94">
        <v>2581.5100000000002</v>
      </c>
      <c r="H383" s="94">
        <v>2638.88</v>
      </c>
      <c r="I383" s="94">
        <v>2696.24</v>
      </c>
      <c r="J383" s="94">
        <v>2753.61</v>
      </c>
      <c r="K383" s="76"/>
    </row>
    <row r="384" spans="1:11" x14ac:dyDescent="0.25">
      <c r="A384" s="96" t="s">
        <v>173</v>
      </c>
      <c r="B384" s="94">
        <v>2351.34</v>
      </c>
      <c r="C384" s="94">
        <v>2410.13</v>
      </c>
      <c r="D384" s="94">
        <v>2468.91</v>
      </c>
      <c r="E384" s="94">
        <v>2527.69</v>
      </c>
      <c r="F384" s="94">
        <v>2586.48</v>
      </c>
      <c r="G384" s="94">
        <v>2645.26</v>
      </c>
      <c r="H384" s="94">
        <v>2704.04</v>
      </c>
      <c r="I384" s="94">
        <v>2762.83</v>
      </c>
      <c r="J384" s="94">
        <v>2821.61</v>
      </c>
      <c r="K384" s="76"/>
    </row>
    <row r="385" spans="1:11" x14ac:dyDescent="0.25">
      <c r="A385" s="96" t="s">
        <v>174</v>
      </c>
      <c r="B385" s="94">
        <v>2409.41</v>
      </c>
      <c r="C385" s="94">
        <v>2469.64</v>
      </c>
      <c r="D385" s="94">
        <v>2529.88</v>
      </c>
      <c r="E385" s="94">
        <v>2590.12</v>
      </c>
      <c r="F385" s="94">
        <v>2650.35</v>
      </c>
      <c r="G385" s="94">
        <v>2710.59</v>
      </c>
      <c r="H385" s="94">
        <v>2770.82</v>
      </c>
      <c r="I385" s="94">
        <v>2831.06</v>
      </c>
      <c r="J385" s="94">
        <v>2891.29</v>
      </c>
      <c r="K385" s="76"/>
    </row>
    <row r="386" spans="1:11" x14ac:dyDescent="0.25">
      <c r="A386" s="96" t="s">
        <v>175</v>
      </c>
      <c r="B386" s="94">
        <v>2468.91</v>
      </c>
      <c r="C386" s="94">
        <v>2530.63</v>
      </c>
      <c r="D386" s="94">
        <v>2592.35</v>
      </c>
      <c r="E386" s="94">
        <v>2654.08</v>
      </c>
      <c r="F386" s="94">
        <v>2715.8</v>
      </c>
      <c r="G386" s="94">
        <v>2777.52</v>
      </c>
      <c r="H386" s="94">
        <v>2839.25</v>
      </c>
      <c r="I386" s="94">
        <v>2900.97</v>
      </c>
      <c r="J386" s="94">
        <v>2962.69</v>
      </c>
      <c r="K386" s="76"/>
    </row>
    <row r="387" spans="1:11" x14ac:dyDescent="0.25">
      <c r="A387" s="96" t="s">
        <v>176</v>
      </c>
      <c r="B387" s="94">
        <v>2529.88</v>
      </c>
      <c r="C387" s="94">
        <v>2593.13</v>
      </c>
      <c r="D387" s="94">
        <v>2656.38</v>
      </c>
      <c r="E387" s="94">
        <v>2719.62</v>
      </c>
      <c r="F387" s="94">
        <v>2782.87</v>
      </c>
      <c r="G387" s="94">
        <v>2846.12</v>
      </c>
      <c r="H387" s="94">
        <v>2909.36</v>
      </c>
      <c r="I387" s="94">
        <v>2972.61</v>
      </c>
      <c r="J387" s="94">
        <v>3035.86</v>
      </c>
      <c r="K387" s="76"/>
    </row>
    <row r="388" spans="1:11" x14ac:dyDescent="0.25">
      <c r="A388" s="96" t="s">
        <v>177</v>
      </c>
      <c r="B388" s="94">
        <v>2592.35</v>
      </c>
      <c r="C388" s="94">
        <v>2657.16</v>
      </c>
      <c r="D388" s="94">
        <v>2721.97</v>
      </c>
      <c r="E388" s="94">
        <v>2786.78</v>
      </c>
      <c r="F388" s="94">
        <v>2851.59</v>
      </c>
      <c r="G388" s="94">
        <v>2916.4</v>
      </c>
      <c r="H388" s="94">
        <v>2981.21</v>
      </c>
      <c r="I388" s="94">
        <v>3046.02</v>
      </c>
      <c r="J388" s="94">
        <v>3110.83</v>
      </c>
      <c r="K388" s="76"/>
    </row>
    <row r="389" spans="1:11" x14ac:dyDescent="0.25">
      <c r="A389" s="96" t="s">
        <v>178</v>
      </c>
      <c r="B389" s="94">
        <v>2656.38</v>
      </c>
      <c r="C389" s="94">
        <v>2722.78</v>
      </c>
      <c r="D389" s="94">
        <v>2789.19</v>
      </c>
      <c r="E389" s="94">
        <v>2855.6</v>
      </c>
      <c r="F389" s="94">
        <v>2922.01</v>
      </c>
      <c r="G389" s="94">
        <v>2988.42</v>
      </c>
      <c r="H389" s="94">
        <v>3054.83</v>
      </c>
      <c r="I389" s="94">
        <v>3121.24</v>
      </c>
      <c r="J389" s="94">
        <v>3187.65</v>
      </c>
      <c r="K389" s="76"/>
    </row>
    <row r="390" spans="1:11" x14ac:dyDescent="0.25">
      <c r="A390" s="96" t="s">
        <v>179</v>
      </c>
      <c r="B390" s="94">
        <v>2721.97</v>
      </c>
      <c r="C390" s="94">
        <v>2790.02</v>
      </c>
      <c r="D390" s="94">
        <v>2858.07</v>
      </c>
      <c r="E390" s="94">
        <v>2926.12</v>
      </c>
      <c r="F390" s="94">
        <v>2994.17</v>
      </c>
      <c r="G390" s="94">
        <v>3062.22</v>
      </c>
      <c r="H390" s="94">
        <v>3130.27</v>
      </c>
      <c r="I390" s="94">
        <v>3198.32</v>
      </c>
      <c r="J390" s="94">
        <v>3266.37</v>
      </c>
      <c r="K390" s="76"/>
    </row>
    <row r="391" spans="1:11" x14ac:dyDescent="0.25">
      <c r="A391" s="96" t="s">
        <v>180</v>
      </c>
      <c r="B391" s="94">
        <v>2789.19</v>
      </c>
      <c r="C391" s="94">
        <v>2858.92</v>
      </c>
      <c r="D391" s="94">
        <v>2928.65</v>
      </c>
      <c r="E391" s="94">
        <v>2998.38</v>
      </c>
      <c r="F391" s="94">
        <v>3068.11</v>
      </c>
      <c r="G391" s="94">
        <v>3137.84</v>
      </c>
      <c r="H391" s="94">
        <v>3207.57</v>
      </c>
      <c r="I391" s="94">
        <v>3277.3</v>
      </c>
      <c r="J391" s="94">
        <v>3347.03</v>
      </c>
      <c r="K391" s="76"/>
    </row>
    <row r="392" spans="1:11" x14ac:dyDescent="0.25">
      <c r="A392" s="96" t="s">
        <v>181</v>
      </c>
      <c r="B392" s="94">
        <v>2858.07</v>
      </c>
      <c r="C392" s="94">
        <v>2929.53</v>
      </c>
      <c r="D392" s="94">
        <v>3000.98</v>
      </c>
      <c r="E392" s="94">
        <v>3072.43</v>
      </c>
      <c r="F392" s="94">
        <v>3143.88</v>
      </c>
      <c r="G392" s="94">
        <v>3215.33</v>
      </c>
      <c r="H392" s="94">
        <v>3286.78</v>
      </c>
      <c r="I392" s="94">
        <v>3358.23</v>
      </c>
      <c r="J392" s="94">
        <v>3429.69</v>
      </c>
      <c r="K392" s="76"/>
    </row>
    <row r="393" spans="1:11" x14ac:dyDescent="0.25">
      <c r="A393" s="96" t="s">
        <v>182</v>
      </c>
      <c r="B393" s="94">
        <v>2928.65</v>
      </c>
      <c r="C393" s="94">
        <v>3001.87</v>
      </c>
      <c r="D393" s="94">
        <v>3075.08</v>
      </c>
      <c r="E393" s="94">
        <v>3148.3</v>
      </c>
      <c r="F393" s="94">
        <v>3221.52</v>
      </c>
      <c r="G393" s="94">
        <v>3294.73</v>
      </c>
      <c r="H393" s="94">
        <v>3367.95</v>
      </c>
      <c r="I393" s="94">
        <v>3441.17</v>
      </c>
      <c r="J393" s="94">
        <v>3514.38</v>
      </c>
      <c r="K393" s="76"/>
    </row>
    <row r="394" spans="1:11" x14ac:dyDescent="0.25">
      <c r="A394" s="76"/>
      <c r="B394" s="76"/>
      <c r="C394" s="76"/>
      <c r="D394" s="76"/>
      <c r="E394" s="76"/>
      <c r="F394" s="76"/>
      <c r="G394" s="76"/>
      <c r="J394" s="76"/>
      <c r="K394" s="76"/>
    </row>
    <row r="395" spans="1:11" x14ac:dyDescent="0.25">
      <c r="A395" s="76"/>
      <c r="B395" s="76"/>
      <c r="C395" s="76"/>
      <c r="D395" s="76"/>
      <c r="E395" s="76"/>
      <c r="F395" s="76"/>
      <c r="G395" s="76"/>
      <c r="J395" s="76"/>
      <c r="K395" s="76"/>
    </row>
    <row r="396" spans="1:11" x14ac:dyDescent="0.25">
      <c r="A396" s="81" t="s">
        <v>96</v>
      </c>
      <c r="B396" s="82"/>
      <c r="C396" s="82"/>
      <c r="D396" s="82"/>
      <c r="E396" s="82"/>
      <c r="F396" s="82"/>
      <c r="G396" s="82"/>
      <c r="H396" s="82"/>
      <c r="I396" s="82"/>
      <c r="J396" s="82"/>
      <c r="K396" s="82"/>
    </row>
    <row r="397" spans="1:11" x14ac:dyDescent="0.25">
      <c r="A397" s="76"/>
      <c r="B397" s="76"/>
      <c r="C397" s="76"/>
      <c r="D397" s="76"/>
      <c r="E397" s="76"/>
      <c r="F397" s="76"/>
      <c r="G397" s="76"/>
      <c r="J397" s="76"/>
      <c r="K397" s="76"/>
    </row>
    <row r="398" spans="1:11" x14ac:dyDescent="0.25">
      <c r="A398" s="92" t="s">
        <v>105</v>
      </c>
      <c r="B398" s="96" t="s">
        <v>109</v>
      </c>
      <c r="C398" s="96" t="s">
        <v>100</v>
      </c>
      <c r="D398" s="96" t="s">
        <v>101</v>
      </c>
      <c r="E398" s="96" t="s">
        <v>102</v>
      </c>
      <c r="F398" s="96" t="s">
        <v>103</v>
      </c>
      <c r="G398" s="96" t="s">
        <v>104</v>
      </c>
      <c r="H398" s="96" t="s">
        <v>110</v>
      </c>
      <c r="I398" s="96" t="s">
        <v>111</v>
      </c>
      <c r="J398" s="96" t="s">
        <v>112</v>
      </c>
      <c r="K398" s="76"/>
    </row>
    <row r="399" spans="1:11" x14ac:dyDescent="0.25">
      <c r="A399" s="96" t="s">
        <v>153</v>
      </c>
      <c r="B399" s="106"/>
      <c r="C399" s="94">
        <v>1132.1600000000001</v>
      </c>
      <c r="D399" s="94">
        <v>1202.9100000000001</v>
      </c>
      <c r="E399" s="106"/>
      <c r="F399" s="106"/>
      <c r="G399" s="106"/>
      <c r="H399" s="106"/>
      <c r="I399" s="106"/>
      <c r="J399" s="106"/>
      <c r="K399" s="76"/>
    </row>
    <row r="400" spans="1:11" x14ac:dyDescent="0.25">
      <c r="A400" s="96" t="s">
        <v>113</v>
      </c>
      <c r="B400" s="94">
        <v>1415.19</v>
      </c>
      <c r="C400" s="94">
        <v>1450.57</v>
      </c>
      <c r="D400" s="94">
        <v>1485.95</v>
      </c>
      <c r="E400" s="94">
        <v>1521.33</v>
      </c>
      <c r="F400" s="94">
        <v>1556.71</v>
      </c>
      <c r="G400" s="94">
        <v>1592.09</v>
      </c>
      <c r="H400" s="94">
        <v>1627.47</v>
      </c>
      <c r="I400" s="94">
        <v>1662.85</v>
      </c>
      <c r="J400" s="94">
        <v>1698.23</v>
      </c>
      <c r="K400" s="76"/>
    </row>
    <row r="401" spans="1:11" x14ac:dyDescent="0.25">
      <c r="A401" s="96" t="s">
        <v>114</v>
      </c>
      <c r="B401" s="94">
        <v>1450.14</v>
      </c>
      <c r="C401" s="94">
        <v>1486.39</v>
      </c>
      <c r="D401" s="94">
        <v>1522.65</v>
      </c>
      <c r="E401" s="94">
        <v>1558.9</v>
      </c>
      <c r="F401" s="94">
        <v>1595.15</v>
      </c>
      <c r="G401" s="94">
        <v>1631.41</v>
      </c>
      <c r="H401" s="94">
        <v>1667.66</v>
      </c>
      <c r="I401" s="94">
        <v>1703.92</v>
      </c>
      <c r="J401" s="94">
        <v>1740.17</v>
      </c>
      <c r="K401" s="76"/>
    </row>
    <row r="402" spans="1:11" x14ac:dyDescent="0.25">
      <c r="A402" s="96" t="s">
        <v>115</v>
      </c>
      <c r="B402" s="94">
        <v>1485.95</v>
      </c>
      <c r="C402" s="94">
        <v>1523.1</v>
      </c>
      <c r="D402" s="94">
        <v>1560.25</v>
      </c>
      <c r="E402" s="94">
        <v>1597.4</v>
      </c>
      <c r="F402" s="94">
        <v>1634.55</v>
      </c>
      <c r="G402" s="94">
        <v>1671.7</v>
      </c>
      <c r="H402" s="94">
        <v>1708.84</v>
      </c>
      <c r="I402" s="94">
        <v>1745.99</v>
      </c>
      <c r="J402" s="94">
        <v>1783.14</v>
      </c>
      <c r="K402" s="76"/>
    </row>
    <row r="403" spans="1:11" x14ac:dyDescent="0.25">
      <c r="A403" s="96" t="s">
        <v>116</v>
      </c>
      <c r="B403" s="94">
        <v>1522.65</v>
      </c>
      <c r="C403" s="94">
        <v>1560.72</v>
      </c>
      <c r="D403" s="94">
        <v>1598.78</v>
      </c>
      <c r="E403" s="94">
        <v>1636.84</v>
      </c>
      <c r="F403" s="94">
        <v>1674.91</v>
      </c>
      <c r="G403" s="94">
        <v>1712.98</v>
      </c>
      <c r="H403" s="94">
        <v>1751.04</v>
      </c>
      <c r="I403" s="94">
        <v>1789.11</v>
      </c>
      <c r="J403" s="94">
        <v>1827.18</v>
      </c>
      <c r="K403" s="76"/>
    </row>
    <row r="404" spans="1:11" x14ac:dyDescent="0.25">
      <c r="A404" s="96" t="s">
        <v>117</v>
      </c>
      <c r="B404" s="94">
        <v>1560.25</v>
      </c>
      <c r="C404" s="94">
        <v>1599.26</v>
      </c>
      <c r="D404" s="94">
        <v>1638.26</v>
      </c>
      <c r="E404" s="94">
        <v>1677.27</v>
      </c>
      <c r="F404" s="94">
        <v>1716.28</v>
      </c>
      <c r="G404" s="94">
        <v>1755.28</v>
      </c>
      <c r="H404" s="94">
        <v>1794.29</v>
      </c>
      <c r="I404" s="94">
        <v>1833.29</v>
      </c>
      <c r="J404" s="94">
        <v>1872.3</v>
      </c>
      <c r="K404" s="76"/>
    </row>
    <row r="405" spans="1:11" x14ac:dyDescent="0.25">
      <c r="A405" s="96" t="s">
        <v>118</v>
      </c>
      <c r="B405" s="94">
        <v>1598.78</v>
      </c>
      <c r="C405" s="94">
        <v>1638.75</v>
      </c>
      <c r="D405" s="94">
        <v>1678.72</v>
      </c>
      <c r="E405" s="94">
        <v>1718.69</v>
      </c>
      <c r="F405" s="94">
        <v>1758.66</v>
      </c>
      <c r="G405" s="94">
        <v>1798.63</v>
      </c>
      <c r="H405" s="94">
        <v>1838.59</v>
      </c>
      <c r="I405" s="94">
        <v>1878.57</v>
      </c>
      <c r="J405" s="94">
        <v>1918.54</v>
      </c>
      <c r="K405" s="76"/>
    </row>
    <row r="406" spans="1:11" x14ac:dyDescent="0.25">
      <c r="A406" s="96" t="s">
        <v>119</v>
      </c>
      <c r="B406" s="94">
        <v>1638.26</v>
      </c>
      <c r="C406" s="94">
        <v>1679.22</v>
      </c>
      <c r="D406" s="94">
        <v>1720.17</v>
      </c>
      <c r="E406" s="94">
        <v>1761.13</v>
      </c>
      <c r="F406" s="94">
        <v>1802.09</v>
      </c>
      <c r="G406" s="94">
        <v>1843.04</v>
      </c>
      <c r="H406" s="94">
        <v>1884</v>
      </c>
      <c r="I406" s="94">
        <v>1924.96</v>
      </c>
      <c r="J406" s="94">
        <v>1965.92</v>
      </c>
      <c r="K406" s="76"/>
    </row>
    <row r="407" spans="1:11" x14ac:dyDescent="0.25">
      <c r="A407" s="96" t="s">
        <v>120</v>
      </c>
      <c r="B407" s="94">
        <v>1678.72</v>
      </c>
      <c r="C407" s="94">
        <v>1720.69</v>
      </c>
      <c r="D407" s="94">
        <v>1762.65</v>
      </c>
      <c r="E407" s="94">
        <v>1804.62</v>
      </c>
      <c r="F407" s="94">
        <v>1846.59</v>
      </c>
      <c r="G407" s="94">
        <v>1888.56</v>
      </c>
      <c r="H407" s="94">
        <v>1930.52</v>
      </c>
      <c r="I407" s="94">
        <v>1972.49</v>
      </c>
      <c r="J407" s="94">
        <v>2014.46</v>
      </c>
      <c r="K407" s="76"/>
    </row>
    <row r="408" spans="1:11" x14ac:dyDescent="0.25">
      <c r="A408" s="96" t="s">
        <v>121</v>
      </c>
      <c r="B408" s="94">
        <v>1720.17</v>
      </c>
      <c r="C408" s="94">
        <v>1763.18</v>
      </c>
      <c r="D408" s="94">
        <v>1806.18</v>
      </c>
      <c r="E408" s="94">
        <v>1849.19</v>
      </c>
      <c r="F408" s="94">
        <v>1892.19</v>
      </c>
      <c r="G408" s="94">
        <v>1935.2</v>
      </c>
      <c r="H408" s="94">
        <v>1978.2</v>
      </c>
      <c r="I408" s="94">
        <v>2021.2</v>
      </c>
      <c r="J408" s="94">
        <v>2064.21</v>
      </c>
      <c r="K408" s="76"/>
    </row>
    <row r="409" spans="1:11" x14ac:dyDescent="0.25">
      <c r="A409" s="96" t="s">
        <v>122</v>
      </c>
      <c r="B409" s="94">
        <v>1762.65</v>
      </c>
      <c r="C409" s="94">
        <v>1806.72</v>
      </c>
      <c r="D409" s="94">
        <v>1850.79</v>
      </c>
      <c r="E409" s="94">
        <v>1894.85</v>
      </c>
      <c r="F409" s="94">
        <v>1938.92</v>
      </c>
      <c r="G409" s="94">
        <v>1982.99</v>
      </c>
      <c r="H409" s="94">
        <v>2027.05</v>
      </c>
      <c r="I409" s="94">
        <v>2071.12</v>
      </c>
      <c r="J409" s="94">
        <v>2115.1799999999998</v>
      </c>
      <c r="K409" s="76"/>
    </row>
    <row r="410" spans="1:11" x14ac:dyDescent="0.25">
      <c r="A410" s="96" t="s">
        <v>123</v>
      </c>
      <c r="B410" s="94">
        <v>1806.18</v>
      </c>
      <c r="C410" s="94">
        <v>1851.34</v>
      </c>
      <c r="D410" s="94">
        <v>1896.49</v>
      </c>
      <c r="E410" s="94">
        <v>1941.64</v>
      </c>
      <c r="F410" s="94">
        <v>1986.8</v>
      </c>
      <c r="G410" s="94">
        <v>2031.95</v>
      </c>
      <c r="H410" s="94">
        <v>2077.11</v>
      </c>
      <c r="I410" s="94">
        <v>2122.2600000000002</v>
      </c>
      <c r="J410" s="94">
        <v>2167.42</v>
      </c>
      <c r="K410" s="76"/>
    </row>
    <row r="411" spans="1:11" x14ac:dyDescent="0.25">
      <c r="A411" s="96" t="s">
        <v>124</v>
      </c>
      <c r="B411" s="94">
        <v>1850.79</v>
      </c>
      <c r="C411" s="94">
        <v>1897.05</v>
      </c>
      <c r="D411" s="94">
        <v>1943.33</v>
      </c>
      <c r="E411" s="94">
        <v>1989.59</v>
      </c>
      <c r="F411" s="94">
        <v>2035.87</v>
      </c>
      <c r="G411" s="94">
        <v>2082.13</v>
      </c>
      <c r="H411" s="94">
        <v>2128.41</v>
      </c>
      <c r="I411" s="94">
        <v>2174.67</v>
      </c>
      <c r="J411" s="94">
        <v>2220.9499999999998</v>
      </c>
      <c r="K411" s="76"/>
    </row>
    <row r="412" spans="1:11" x14ac:dyDescent="0.25">
      <c r="A412" s="96" t="s">
        <v>125</v>
      </c>
      <c r="B412" s="94">
        <v>1896.49</v>
      </c>
      <c r="C412" s="94">
        <v>1943.9</v>
      </c>
      <c r="D412" s="94">
        <v>1991.32</v>
      </c>
      <c r="E412" s="94">
        <v>2038.73</v>
      </c>
      <c r="F412" s="94">
        <v>2086.14</v>
      </c>
      <c r="G412" s="94">
        <v>2133.5500000000002</v>
      </c>
      <c r="H412" s="94">
        <v>2180.9699999999998</v>
      </c>
      <c r="I412" s="94">
        <v>2228.38</v>
      </c>
      <c r="J412" s="94">
        <v>2275.79</v>
      </c>
      <c r="K412" s="76"/>
    </row>
    <row r="413" spans="1:11" x14ac:dyDescent="0.25">
      <c r="A413" s="96" t="s">
        <v>126</v>
      </c>
      <c r="B413" s="94">
        <v>1943.33</v>
      </c>
      <c r="C413" s="94">
        <v>1991.91</v>
      </c>
      <c r="D413" s="94">
        <v>2040.49</v>
      </c>
      <c r="E413" s="94">
        <v>2089.08</v>
      </c>
      <c r="F413" s="94">
        <v>2137.66</v>
      </c>
      <c r="G413" s="94">
        <v>2186.2399999999998</v>
      </c>
      <c r="H413" s="94">
        <v>2234.8200000000002</v>
      </c>
      <c r="I413" s="94">
        <v>2283.41</v>
      </c>
      <c r="J413" s="94">
        <v>2331.9899999999998</v>
      </c>
      <c r="K413" s="76"/>
    </row>
    <row r="414" spans="1:11" x14ac:dyDescent="0.25">
      <c r="A414" s="96" t="s">
        <v>127</v>
      </c>
      <c r="B414" s="94">
        <v>1991.32</v>
      </c>
      <c r="C414" s="94">
        <v>2041.1</v>
      </c>
      <c r="D414" s="94">
        <v>2090.88</v>
      </c>
      <c r="E414" s="94">
        <v>2140.67</v>
      </c>
      <c r="F414" s="94">
        <v>2190.4499999999998</v>
      </c>
      <c r="G414" s="94">
        <v>2240.23</v>
      </c>
      <c r="H414" s="94">
        <v>2290.0100000000002</v>
      </c>
      <c r="I414" s="94">
        <v>2339.8000000000002</v>
      </c>
      <c r="J414" s="94">
        <v>2389.58</v>
      </c>
      <c r="K414" s="76"/>
    </row>
    <row r="415" spans="1:11" x14ac:dyDescent="0.25">
      <c r="A415" s="96" t="s">
        <v>144</v>
      </c>
      <c r="B415" s="94">
        <v>2040.49</v>
      </c>
      <c r="C415" s="94">
        <v>2091.5</v>
      </c>
      <c r="D415" s="94">
        <v>2142.52</v>
      </c>
      <c r="E415" s="94">
        <v>2193.5300000000002</v>
      </c>
      <c r="F415" s="94">
        <v>2244.54</v>
      </c>
      <c r="G415" s="94">
        <v>2295.5500000000002</v>
      </c>
      <c r="H415" s="94">
        <v>2346.5700000000002</v>
      </c>
      <c r="I415" s="94">
        <v>2397.58</v>
      </c>
      <c r="J415" s="94">
        <v>2448.59</v>
      </c>
      <c r="K415" s="76"/>
    </row>
    <row r="416" spans="1:11" x14ac:dyDescent="0.25">
      <c r="A416" s="96" t="s">
        <v>145</v>
      </c>
      <c r="B416" s="94">
        <v>2090.88</v>
      </c>
      <c r="C416" s="94">
        <v>2143.15</v>
      </c>
      <c r="D416" s="94">
        <v>2195.42</v>
      </c>
      <c r="E416" s="94">
        <v>2247.6999999999998</v>
      </c>
      <c r="F416" s="94">
        <v>2299.9699999999998</v>
      </c>
      <c r="G416" s="94">
        <v>2352.2399999999998</v>
      </c>
      <c r="H416" s="94">
        <v>2404.5100000000002</v>
      </c>
      <c r="I416" s="94">
        <v>2456.79</v>
      </c>
      <c r="J416" s="94">
        <v>2509.06</v>
      </c>
      <c r="K416" s="76"/>
    </row>
    <row r="417" spans="1:11" x14ac:dyDescent="0.25">
      <c r="A417" s="96" t="s">
        <v>146</v>
      </c>
      <c r="B417" s="94">
        <v>2142.52</v>
      </c>
      <c r="C417" s="94">
        <v>2196.08</v>
      </c>
      <c r="D417" s="94">
        <v>2249.65</v>
      </c>
      <c r="E417" s="94">
        <v>2303.21</v>
      </c>
      <c r="F417" s="94">
        <v>2356.77</v>
      </c>
      <c r="G417" s="94">
        <v>2410.33</v>
      </c>
      <c r="H417" s="94">
        <v>2463.89</v>
      </c>
      <c r="I417" s="94">
        <v>2517.46</v>
      </c>
      <c r="J417" s="94">
        <v>2571.02</v>
      </c>
      <c r="K417" s="76"/>
    </row>
    <row r="418" spans="1:11" x14ac:dyDescent="0.25">
      <c r="A418" s="96" t="s">
        <v>147</v>
      </c>
      <c r="B418" s="94">
        <v>2195.42</v>
      </c>
      <c r="C418" s="94">
        <v>2250.31</v>
      </c>
      <c r="D418" s="94">
        <v>2305.1999999999998</v>
      </c>
      <c r="E418" s="94">
        <v>2360.09</v>
      </c>
      <c r="F418" s="94">
        <v>2414.9699999999998</v>
      </c>
      <c r="G418" s="94">
        <v>2469.86</v>
      </c>
      <c r="H418" s="94">
        <v>2524.7399999999998</v>
      </c>
      <c r="I418" s="94">
        <v>2579.63</v>
      </c>
      <c r="J418" s="94">
        <v>2634.51</v>
      </c>
      <c r="K418" s="76"/>
    </row>
    <row r="419" spans="1:11" x14ac:dyDescent="0.25">
      <c r="A419" s="96" t="s">
        <v>148</v>
      </c>
      <c r="B419" s="94">
        <v>2249.65</v>
      </c>
      <c r="C419" s="94">
        <v>2305.89</v>
      </c>
      <c r="D419" s="94">
        <v>2362.12</v>
      </c>
      <c r="E419" s="94">
        <v>2418.36</v>
      </c>
      <c r="F419" s="94">
        <v>2474.6</v>
      </c>
      <c r="G419" s="94">
        <v>2530.85</v>
      </c>
      <c r="H419" s="94">
        <v>2587.09</v>
      </c>
      <c r="I419" s="94">
        <v>2643.33</v>
      </c>
      <c r="J419" s="94">
        <v>2699.57</v>
      </c>
      <c r="K419" s="76"/>
    </row>
    <row r="420" spans="1:11" x14ac:dyDescent="0.25">
      <c r="A420" s="96" t="s">
        <v>149</v>
      </c>
      <c r="B420" s="94">
        <v>2305.1999999999998</v>
      </c>
      <c r="C420" s="94">
        <v>2362.83</v>
      </c>
      <c r="D420" s="94">
        <v>2420.46</v>
      </c>
      <c r="E420" s="94">
        <v>2478.09</v>
      </c>
      <c r="F420" s="94">
        <v>2535.7199999999998</v>
      </c>
      <c r="G420" s="94">
        <v>2593.35</v>
      </c>
      <c r="H420" s="94">
        <v>2650.98</v>
      </c>
      <c r="I420" s="94">
        <v>2708.61</v>
      </c>
      <c r="J420" s="94">
        <v>2766.24</v>
      </c>
      <c r="K420" s="76"/>
    </row>
    <row r="421" spans="1:11" x14ac:dyDescent="0.25">
      <c r="A421" s="96" t="s">
        <v>150</v>
      </c>
      <c r="B421" s="94">
        <v>2362.12</v>
      </c>
      <c r="C421" s="94">
        <v>2421.1799999999998</v>
      </c>
      <c r="D421" s="94">
        <v>2480.23</v>
      </c>
      <c r="E421" s="94">
        <v>2539.29</v>
      </c>
      <c r="F421" s="94">
        <v>2598.34</v>
      </c>
      <c r="G421" s="94">
        <v>2657.39</v>
      </c>
      <c r="H421" s="94">
        <v>2716.45</v>
      </c>
      <c r="I421" s="94">
        <v>2775.5</v>
      </c>
      <c r="J421" s="94">
        <v>2834.55</v>
      </c>
      <c r="K421" s="76"/>
    </row>
    <row r="422" spans="1:11" x14ac:dyDescent="0.25">
      <c r="A422" s="96" t="s">
        <v>154</v>
      </c>
      <c r="B422" s="94">
        <v>2420.46</v>
      </c>
      <c r="C422" s="94">
        <v>2480.9699999999998</v>
      </c>
      <c r="D422" s="94">
        <v>2541.48</v>
      </c>
      <c r="E422" s="94">
        <v>2601.9899999999998</v>
      </c>
      <c r="F422" s="94">
        <v>2662.5</v>
      </c>
      <c r="G422" s="94">
        <v>2723.02</v>
      </c>
      <c r="H422" s="94">
        <v>2783.52</v>
      </c>
      <c r="I422" s="94">
        <v>2844.04</v>
      </c>
      <c r="J422" s="94">
        <v>2904.55</v>
      </c>
      <c r="K422" s="76"/>
    </row>
    <row r="423" spans="1:11" x14ac:dyDescent="0.25">
      <c r="A423" s="96" t="s">
        <v>155</v>
      </c>
      <c r="B423" s="94">
        <v>2480.23</v>
      </c>
      <c r="C423" s="94">
        <v>2542.2399999999998</v>
      </c>
      <c r="D423" s="94">
        <v>2604.25</v>
      </c>
      <c r="E423" s="94">
        <v>2666.25</v>
      </c>
      <c r="F423" s="94">
        <v>2728.26</v>
      </c>
      <c r="G423" s="94">
        <v>2790.26</v>
      </c>
      <c r="H423" s="94">
        <v>2852.27</v>
      </c>
      <c r="I423" s="94">
        <v>2914.27</v>
      </c>
      <c r="J423" s="94">
        <v>2976.27</v>
      </c>
      <c r="K423" s="76"/>
    </row>
    <row r="424" spans="1:11" x14ac:dyDescent="0.25">
      <c r="A424" s="96" t="s">
        <v>156</v>
      </c>
      <c r="B424" s="94">
        <v>2541.48</v>
      </c>
      <c r="C424" s="94">
        <v>2605.02</v>
      </c>
      <c r="D424" s="94">
        <v>2668.56</v>
      </c>
      <c r="E424" s="94">
        <v>2732.09</v>
      </c>
      <c r="F424" s="94">
        <v>2795.63</v>
      </c>
      <c r="G424" s="94">
        <v>2859.17</v>
      </c>
      <c r="H424" s="94">
        <v>2922.7</v>
      </c>
      <c r="I424" s="94">
        <v>2986.24</v>
      </c>
      <c r="J424" s="94">
        <v>3049.78</v>
      </c>
      <c r="K424" s="76"/>
    </row>
    <row r="425" spans="1:11" x14ac:dyDescent="0.25">
      <c r="A425" s="96" t="s">
        <v>157</v>
      </c>
      <c r="B425" s="94">
        <v>2604.25</v>
      </c>
      <c r="C425" s="94">
        <v>2669.35</v>
      </c>
      <c r="D425" s="94">
        <v>2734.46</v>
      </c>
      <c r="E425" s="94">
        <v>2799.56</v>
      </c>
      <c r="F425" s="94">
        <v>2864.67</v>
      </c>
      <c r="G425" s="94">
        <v>2929.78</v>
      </c>
      <c r="H425" s="94">
        <v>2994.88</v>
      </c>
      <c r="I425" s="94">
        <v>3059.99</v>
      </c>
      <c r="J425" s="94">
        <v>3125.09</v>
      </c>
      <c r="K425" s="76"/>
    </row>
    <row r="426" spans="1:11" x14ac:dyDescent="0.25">
      <c r="A426" s="96" t="s">
        <v>158</v>
      </c>
      <c r="B426" s="94">
        <v>2668.56</v>
      </c>
      <c r="C426" s="94">
        <v>2735.27</v>
      </c>
      <c r="D426" s="94">
        <v>2801.98</v>
      </c>
      <c r="E426" s="94">
        <v>2868.7</v>
      </c>
      <c r="F426" s="94">
        <v>2935.41</v>
      </c>
      <c r="G426" s="94">
        <v>3002.12</v>
      </c>
      <c r="H426" s="94">
        <v>3068.84</v>
      </c>
      <c r="I426" s="94">
        <v>3135.55</v>
      </c>
      <c r="J426" s="94">
        <v>3202.26</v>
      </c>
      <c r="K426" s="76"/>
    </row>
    <row r="427" spans="1:11" x14ac:dyDescent="0.25">
      <c r="A427" s="96" t="s">
        <v>159</v>
      </c>
      <c r="B427" s="94">
        <v>2734.46</v>
      </c>
      <c r="C427" s="94">
        <v>2802.82</v>
      </c>
      <c r="D427" s="94">
        <v>2871.18</v>
      </c>
      <c r="E427" s="94">
        <v>2939.54</v>
      </c>
      <c r="F427" s="94">
        <v>3007.9</v>
      </c>
      <c r="G427" s="94">
        <v>3076.26</v>
      </c>
      <c r="H427" s="94">
        <v>3144.62</v>
      </c>
      <c r="I427" s="94">
        <v>3212.98</v>
      </c>
      <c r="J427" s="94">
        <v>3281.35</v>
      </c>
      <c r="K427" s="76"/>
    </row>
    <row r="428" spans="1:11" x14ac:dyDescent="0.25">
      <c r="A428" s="96" t="s">
        <v>160</v>
      </c>
      <c r="B428" s="94">
        <v>2801.98</v>
      </c>
      <c r="C428" s="94">
        <v>2872.03</v>
      </c>
      <c r="D428" s="94">
        <v>2942.08</v>
      </c>
      <c r="E428" s="94">
        <v>3012.13</v>
      </c>
      <c r="F428" s="94">
        <v>3082.18</v>
      </c>
      <c r="G428" s="94">
        <v>3152.23</v>
      </c>
      <c r="H428" s="94">
        <v>3222.28</v>
      </c>
      <c r="I428" s="94">
        <v>3292.33</v>
      </c>
      <c r="J428" s="94">
        <v>3362.38</v>
      </c>
      <c r="K428" s="76"/>
    </row>
    <row r="429" spans="1:11" x14ac:dyDescent="0.25">
      <c r="A429" s="96" t="s">
        <v>161</v>
      </c>
      <c r="B429" s="94">
        <v>2871.18</v>
      </c>
      <c r="C429" s="94">
        <v>2942.96</v>
      </c>
      <c r="D429" s="94">
        <v>3014.74</v>
      </c>
      <c r="E429" s="94">
        <v>3086.52</v>
      </c>
      <c r="F429" s="94">
        <v>3158.29</v>
      </c>
      <c r="G429" s="94">
        <v>3230.08</v>
      </c>
      <c r="H429" s="94">
        <v>3301.85</v>
      </c>
      <c r="I429" s="94">
        <v>3373.63</v>
      </c>
      <c r="J429" s="94">
        <v>3445.42</v>
      </c>
      <c r="K429" s="76"/>
    </row>
    <row r="430" spans="1:11" x14ac:dyDescent="0.25">
      <c r="A430" s="96" t="s">
        <v>162</v>
      </c>
      <c r="B430" s="94">
        <v>2942.08</v>
      </c>
      <c r="C430" s="94">
        <v>3015.63</v>
      </c>
      <c r="D430" s="94">
        <v>3089.18</v>
      </c>
      <c r="E430" s="94">
        <v>3162.74</v>
      </c>
      <c r="F430" s="94">
        <v>3236.29</v>
      </c>
      <c r="G430" s="94">
        <v>3309.84</v>
      </c>
      <c r="H430" s="94">
        <v>3383.4</v>
      </c>
      <c r="I430" s="94">
        <v>3456.95</v>
      </c>
      <c r="J430" s="94">
        <v>3530.5</v>
      </c>
      <c r="K430" s="76"/>
    </row>
    <row r="431" spans="1:11" x14ac:dyDescent="0.25">
      <c r="A431" s="96" t="s">
        <v>163</v>
      </c>
      <c r="B431" s="94">
        <v>3014.74</v>
      </c>
      <c r="C431" s="94">
        <v>3090.11</v>
      </c>
      <c r="D431" s="94">
        <v>3165.47</v>
      </c>
      <c r="E431" s="94">
        <v>3240.84</v>
      </c>
      <c r="F431" s="94">
        <v>3316.21</v>
      </c>
      <c r="G431" s="94">
        <v>3391.58</v>
      </c>
      <c r="H431" s="94">
        <v>3466.95</v>
      </c>
      <c r="I431" s="94">
        <v>3542.32</v>
      </c>
      <c r="J431" s="94">
        <v>3617.68</v>
      </c>
      <c r="K431" s="76"/>
    </row>
    <row r="432" spans="1:11" x14ac:dyDescent="0.25">
      <c r="A432" s="96" t="s">
        <v>164</v>
      </c>
      <c r="B432" s="94">
        <v>3089.18</v>
      </c>
      <c r="C432" s="94">
        <v>3166.41</v>
      </c>
      <c r="D432" s="94">
        <v>3243.64</v>
      </c>
      <c r="E432" s="94">
        <v>3320.87</v>
      </c>
      <c r="F432" s="94">
        <v>3398.1</v>
      </c>
      <c r="G432" s="94">
        <v>3475.33</v>
      </c>
      <c r="H432" s="94">
        <v>3552.56</v>
      </c>
      <c r="I432" s="94">
        <v>3629.79</v>
      </c>
      <c r="J432" s="94">
        <v>3707.02</v>
      </c>
      <c r="K432" s="76"/>
    </row>
    <row r="433" spans="1:11" x14ac:dyDescent="0.25">
      <c r="A433" s="96" t="s">
        <v>165</v>
      </c>
      <c r="B433" s="94">
        <v>3165.47</v>
      </c>
      <c r="C433" s="94">
        <v>3244.61</v>
      </c>
      <c r="D433" s="94">
        <v>3323.75</v>
      </c>
      <c r="E433" s="94">
        <v>3402.88</v>
      </c>
      <c r="F433" s="94">
        <v>3482.02</v>
      </c>
      <c r="G433" s="94">
        <v>3561.16</v>
      </c>
      <c r="H433" s="94">
        <v>3640.29</v>
      </c>
      <c r="I433" s="94">
        <v>3719.43</v>
      </c>
      <c r="J433" s="94">
        <v>3798.57</v>
      </c>
      <c r="K433" s="76"/>
    </row>
    <row r="434" spans="1:11" x14ac:dyDescent="0.25">
      <c r="A434" s="96" t="s">
        <v>166</v>
      </c>
      <c r="B434" s="94">
        <v>3243.64</v>
      </c>
      <c r="C434" s="94">
        <v>3324.74</v>
      </c>
      <c r="D434" s="94">
        <v>3405.83</v>
      </c>
      <c r="E434" s="94">
        <v>3486.92</v>
      </c>
      <c r="F434" s="94">
        <v>3568.01</v>
      </c>
      <c r="G434" s="94">
        <v>3649.1</v>
      </c>
      <c r="H434" s="94">
        <v>3730.19</v>
      </c>
      <c r="I434" s="94">
        <v>3811.28</v>
      </c>
      <c r="J434" s="94">
        <v>3892.37</v>
      </c>
      <c r="K434" s="76"/>
    </row>
    <row r="435" spans="1:11" x14ac:dyDescent="0.25">
      <c r="A435" s="96" t="s">
        <v>167</v>
      </c>
      <c r="B435" s="94">
        <v>3323.75</v>
      </c>
      <c r="C435" s="94">
        <v>3406.84</v>
      </c>
      <c r="D435" s="94">
        <v>3489.93</v>
      </c>
      <c r="E435" s="94">
        <v>3573.03</v>
      </c>
      <c r="F435" s="94">
        <v>3656.12</v>
      </c>
      <c r="G435" s="94">
        <v>3739.21</v>
      </c>
      <c r="H435" s="94">
        <v>3822.31</v>
      </c>
      <c r="I435" s="94">
        <v>3905.4</v>
      </c>
      <c r="J435" s="94">
        <v>3988.5</v>
      </c>
      <c r="K435" s="76"/>
    </row>
    <row r="436" spans="1:11" x14ac:dyDescent="0.25">
      <c r="A436" s="96" t="s">
        <v>168</v>
      </c>
      <c r="B436" s="94">
        <v>3405.83</v>
      </c>
      <c r="C436" s="94">
        <v>3490.97</v>
      </c>
      <c r="D436" s="94">
        <v>3576.12</v>
      </c>
      <c r="E436" s="94">
        <v>3661.26</v>
      </c>
      <c r="F436" s="94">
        <v>3746.41</v>
      </c>
      <c r="G436" s="94">
        <v>3831.55</v>
      </c>
      <c r="H436" s="94">
        <v>3916.7</v>
      </c>
      <c r="I436" s="94">
        <v>4001.85</v>
      </c>
      <c r="J436" s="94">
        <v>4086.99</v>
      </c>
      <c r="K436" s="76"/>
    </row>
    <row r="437" spans="1:11" x14ac:dyDescent="0.25">
      <c r="A437" s="96" t="s">
        <v>169</v>
      </c>
      <c r="B437" s="94">
        <v>3489.93</v>
      </c>
      <c r="C437" s="94">
        <v>3577.18</v>
      </c>
      <c r="D437" s="94">
        <v>3664.43</v>
      </c>
      <c r="E437" s="94">
        <v>3751.68</v>
      </c>
      <c r="F437" s="94">
        <v>3838.93</v>
      </c>
      <c r="G437" s="94">
        <v>3926.17</v>
      </c>
      <c r="H437" s="94">
        <v>4013.42</v>
      </c>
      <c r="I437" s="94">
        <v>4100.67</v>
      </c>
      <c r="J437" s="94">
        <v>4187.92</v>
      </c>
      <c r="K437" s="76"/>
    </row>
    <row r="438" spans="1:11" x14ac:dyDescent="0.25">
      <c r="A438" s="96" t="s">
        <v>170</v>
      </c>
      <c r="B438" s="94">
        <v>3576.12</v>
      </c>
      <c r="C438" s="94">
        <v>3665.52</v>
      </c>
      <c r="D438" s="94">
        <v>3754.92</v>
      </c>
      <c r="E438" s="94">
        <v>3844.33</v>
      </c>
      <c r="F438" s="94">
        <v>3933.73</v>
      </c>
      <c r="G438" s="94">
        <v>4023.13</v>
      </c>
      <c r="H438" s="94">
        <v>4112.54</v>
      </c>
      <c r="I438" s="94">
        <v>4201.9399999999996</v>
      </c>
      <c r="J438" s="94">
        <v>4291.34</v>
      </c>
      <c r="K438" s="76"/>
    </row>
    <row r="439" spans="1:11" x14ac:dyDescent="0.25">
      <c r="A439" s="96" t="s">
        <v>171</v>
      </c>
      <c r="B439" s="94">
        <v>3664.43</v>
      </c>
      <c r="C439" s="94">
        <v>3756.04</v>
      </c>
      <c r="D439" s="94">
        <v>3847.66</v>
      </c>
      <c r="E439" s="94">
        <v>3939.27</v>
      </c>
      <c r="F439" s="94">
        <v>4030.87</v>
      </c>
      <c r="G439" s="94">
        <v>4122.4799999999996</v>
      </c>
      <c r="H439" s="94">
        <v>4214.09</v>
      </c>
      <c r="I439" s="94">
        <v>4305.7</v>
      </c>
      <c r="J439" s="94">
        <v>4397.32</v>
      </c>
      <c r="K439" s="76"/>
    </row>
    <row r="440" spans="1:11" x14ac:dyDescent="0.25">
      <c r="A440" s="96" t="s">
        <v>172</v>
      </c>
      <c r="B440" s="94">
        <v>3754.92</v>
      </c>
      <c r="C440" s="94">
        <v>3848.8</v>
      </c>
      <c r="D440" s="94">
        <v>3942.67</v>
      </c>
      <c r="E440" s="94">
        <v>4036.54</v>
      </c>
      <c r="F440" s="94">
        <v>4130.42</v>
      </c>
      <c r="G440" s="94">
        <v>4224.29</v>
      </c>
      <c r="H440" s="94">
        <v>4318.16</v>
      </c>
      <c r="I440" s="94">
        <v>4412.04</v>
      </c>
      <c r="J440" s="94">
        <v>4505.91</v>
      </c>
      <c r="K440" s="76"/>
    </row>
    <row r="441" spans="1:11" x14ac:dyDescent="0.25">
      <c r="A441" s="96" t="s">
        <v>173</v>
      </c>
      <c r="B441" s="94">
        <v>3847.66</v>
      </c>
      <c r="C441" s="94">
        <v>3943.84</v>
      </c>
      <c r="D441" s="94">
        <v>4040.04</v>
      </c>
      <c r="E441" s="94">
        <v>4136.2299999999996</v>
      </c>
      <c r="F441" s="94">
        <v>4232.42</v>
      </c>
      <c r="G441" s="94">
        <v>4328.6099999999997</v>
      </c>
      <c r="H441" s="94">
        <v>4424.8</v>
      </c>
      <c r="I441" s="94">
        <v>4520.99</v>
      </c>
      <c r="J441" s="94">
        <v>4617.18</v>
      </c>
      <c r="K441" s="76"/>
    </row>
    <row r="442" spans="1:11" x14ac:dyDescent="0.25">
      <c r="A442" s="96" t="s">
        <v>174</v>
      </c>
      <c r="B442" s="94">
        <v>3942.67</v>
      </c>
      <c r="C442" s="94">
        <v>4041.24</v>
      </c>
      <c r="D442" s="94">
        <v>4139.8</v>
      </c>
      <c r="E442" s="94">
        <v>4238.37</v>
      </c>
      <c r="F442" s="94">
        <v>4336.9399999999996</v>
      </c>
      <c r="G442" s="94">
        <v>4435.51</v>
      </c>
      <c r="H442" s="94">
        <v>4534.07</v>
      </c>
      <c r="I442" s="94">
        <v>4632.6400000000003</v>
      </c>
      <c r="J442" s="94">
        <v>4731.21</v>
      </c>
      <c r="K442" s="76"/>
    </row>
    <row r="443" spans="1:11" x14ac:dyDescent="0.25">
      <c r="A443" s="96" t="s">
        <v>175</v>
      </c>
      <c r="B443" s="94">
        <v>4040.04</v>
      </c>
      <c r="C443" s="94">
        <v>4141.04</v>
      </c>
      <c r="D443" s="94">
        <v>4242.04</v>
      </c>
      <c r="E443" s="94">
        <v>4343.04</v>
      </c>
      <c r="F443" s="94">
        <v>4444.04</v>
      </c>
      <c r="G443" s="94">
        <v>4545.04</v>
      </c>
      <c r="H443" s="94">
        <v>4646.04</v>
      </c>
      <c r="I443" s="94">
        <v>4747.04</v>
      </c>
      <c r="J443" s="94">
        <v>4848.04</v>
      </c>
      <c r="K443" s="76"/>
    </row>
    <row r="444" spans="1:11" x14ac:dyDescent="0.25">
      <c r="A444" s="96" t="s">
        <v>176</v>
      </c>
      <c r="B444" s="94">
        <v>4139.8</v>
      </c>
      <c r="C444" s="94">
        <v>4243.3</v>
      </c>
      <c r="D444" s="94">
        <v>4346.8</v>
      </c>
      <c r="E444" s="94">
        <v>4450.29</v>
      </c>
      <c r="F444" s="94">
        <v>4553.78</v>
      </c>
      <c r="G444" s="94">
        <v>4657.28</v>
      </c>
      <c r="H444" s="94">
        <v>4760.78</v>
      </c>
      <c r="I444" s="94">
        <v>4864.2700000000004</v>
      </c>
      <c r="J444" s="94">
        <v>4967.7700000000004</v>
      </c>
      <c r="K444" s="76"/>
    </row>
    <row r="445" spans="1:11" x14ac:dyDescent="0.25">
      <c r="A445" s="96" t="s">
        <v>177</v>
      </c>
      <c r="B445" s="94">
        <v>4242.04</v>
      </c>
      <c r="C445" s="94">
        <v>4348.09</v>
      </c>
      <c r="D445" s="94">
        <v>4454.1400000000003</v>
      </c>
      <c r="E445" s="94">
        <v>4560.1899999999996</v>
      </c>
      <c r="F445" s="94">
        <v>4666.24</v>
      </c>
      <c r="G445" s="94">
        <v>4772.29</v>
      </c>
      <c r="H445" s="94">
        <v>4878.34</v>
      </c>
      <c r="I445" s="94">
        <v>4984.3900000000003</v>
      </c>
      <c r="J445" s="94">
        <v>5090.45</v>
      </c>
      <c r="K445" s="76"/>
    </row>
    <row r="446" spans="1:11" x14ac:dyDescent="0.25">
      <c r="A446" s="96" t="s">
        <v>178</v>
      </c>
      <c r="B446" s="94">
        <v>4346.8</v>
      </c>
      <c r="C446" s="94">
        <v>4455.46</v>
      </c>
      <c r="D446" s="94">
        <v>4564.13</v>
      </c>
      <c r="E446" s="94">
        <v>4672.8</v>
      </c>
      <c r="F446" s="94">
        <v>4781.4799999999996</v>
      </c>
      <c r="G446" s="94">
        <v>4890.1400000000003</v>
      </c>
      <c r="H446" s="94">
        <v>4998.8100000000004</v>
      </c>
      <c r="I446" s="94">
        <v>5107.4799999999996</v>
      </c>
      <c r="J446" s="94">
        <v>5216.1499999999996</v>
      </c>
      <c r="K446" s="76"/>
    </row>
    <row r="447" spans="1:11" x14ac:dyDescent="0.25">
      <c r="A447" s="96" t="s">
        <v>179</v>
      </c>
      <c r="B447" s="94">
        <v>4454.1400000000003</v>
      </c>
      <c r="C447" s="94">
        <v>4565.49</v>
      </c>
      <c r="D447" s="94">
        <v>4676.8500000000004</v>
      </c>
      <c r="E447" s="94">
        <v>4788.2</v>
      </c>
      <c r="F447" s="94">
        <v>4899.55</v>
      </c>
      <c r="G447" s="94">
        <v>5010.91</v>
      </c>
      <c r="H447" s="94">
        <v>5122.26</v>
      </c>
      <c r="I447" s="94">
        <v>5233.6099999999997</v>
      </c>
      <c r="J447" s="94">
        <v>5344.97</v>
      </c>
      <c r="K447" s="76"/>
    </row>
    <row r="448" spans="1:11" x14ac:dyDescent="0.25">
      <c r="A448" s="96" t="s">
        <v>180</v>
      </c>
      <c r="B448" s="94">
        <v>4564.13</v>
      </c>
      <c r="C448" s="94">
        <v>4678.24</v>
      </c>
      <c r="D448" s="94">
        <v>4792.34</v>
      </c>
      <c r="E448" s="94">
        <v>4906.45</v>
      </c>
      <c r="F448" s="94">
        <v>5020.55</v>
      </c>
      <c r="G448" s="94">
        <v>5134.6499999999996</v>
      </c>
      <c r="H448" s="94">
        <v>5248.75</v>
      </c>
      <c r="I448" s="94">
        <v>5362.86</v>
      </c>
      <c r="J448" s="94">
        <v>5476.96</v>
      </c>
      <c r="K448" s="76"/>
    </row>
    <row r="449" spans="1:11" x14ac:dyDescent="0.25">
      <c r="A449" s="96" t="s">
        <v>181</v>
      </c>
      <c r="B449" s="94">
        <v>4676.8500000000004</v>
      </c>
      <c r="C449" s="94">
        <v>4793.7700000000004</v>
      </c>
      <c r="D449" s="94">
        <v>4910.6899999999996</v>
      </c>
      <c r="E449" s="94">
        <v>5027.6099999999997</v>
      </c>
      <c r="F449" s="94">
        <v>5144.53</v>
      </c>
      <c r="G449" s="94">
        <v>5261.45</v>
      </c>
      <c r="H449" s="94">
        <v>5378.37</v>
      </c>
      <c r="I449" s="94">
        <v>5495.29</v>
      </c>
      <c r="J449" s="94">
        <v>5612.21</v>
      </c>
      <c r="K449" s="76"/>
    </row>
    <row r="450" spans="1:11" x14ac:dyDescent="0.25">
      <c r="A450" s="96" t="s">
        <v>182</v>
      </c>
      <c r="B450" s="94">
        <v>4792.34</v>
      </c>
      <c r="C450" s="94">
        <v>4912.1499999999996</v>
      </c>
      <c r="D450" s="94">
        <v>5031.96</v>
      </c>
      <c r="E450" s="94">
        <v>5151.7700000000004</v>
      </c>
      <c r="F450" s="94">
        <v>5271.57</v>
      </c>
      <c r="G450" s="94">
        <v>5391.38</v>
      </c>
      <c r="H450" s="94">
        <v>5511.19</v>
      </c>
      <c r="I450" s="94">
        <v>5631</v>
      </c>
      <c r="J450" s="94">
        <v>5750.81</v>
      </c>
      <c r="K450" s="76"/>
    </row>
    <row r="451" spans="1:11" x14ac:dyDescent="0.25">
      <c r="A451" s="76"/>
      <c r="B451" s="76"/>
      <c r="C451" s="76"/>
      <c r="D451" s="76"/>
      <c r="E451" s="76"/>
      <c r="F451" s="76"/>
      <c r="G451" s="76"/>
      <c r="J451" s="76"/>
      <c r="K451" s="76"/>
    </row>
    <row r="452" spans="1:11" x14ac:dyDescent="0.25">
      <c r="A452" s="76"/>
      <c r="B452" s="76"/>
      <c r="C452" s="76"/>
      <c r="D452" s="76"/>
      <c r="E452" s="76"/>
      <c r="F452" s="76"/>
      <c r="G452" s="76"/>
      <c r="J452" s="76"/>
      <c r="K452" s="76"/>
    </row>
    <row r="453" spans="1:11" x14ac:dyDescent="0.25">
      <c r="A453" s="81" t="s">
        <v>97</v>
      </c>
      <c r="B453" s="82"/>
      <c r="C453" s="82"/>
      <c r="D453" s="82"/>
      <c r="E453" s="82"/>
      <c r="F453" s="82"/>
      <c r="G453" s="82"/>
      <c r="H453" s="82"/>
      <c r="I453" s="82"/>
      <c r="J453" s="82"/>
      <c r="K453" s="82"/>
    </row>
    <row r="454" spans="1:11" x14ac:dyDescent="0.25">
      <c r="A454" s="76"/>
      <c r="B454" s="76"/>
      <c r="C454" s="76"/>
      <c r="D454" s="76"/>
      <c r="E454" s="76"/>
      <c r="F454" s="76"/>
      <c r="G454" s="76"/>
      <c r="J454" s="76"/>
      <c r="K454" s="76"/>
    </row>
    <row r="455" spans="1:11" x14ac:dyDescent="0.25">
      <c r="A455" s="92" t="s">
        <v>105</v>
      </c>
      <c r="B455" s="96" t="s">
        <v>109</v>
      </c>
      <c r="C455" s="96" t="s">
        <v>100</v>
      </c>
      <c r="D455" s="96" t="s">
        <v>101</v>
      </c>
      <c r="E455" s="96" t="s">
        <v>102</v>
      </c>
      <c r="F455" s="96" t="s">
        <v>103</v>
      </c>
      <c r="G455" s="96" t="s">
        <v>104</v>
      </c>
      <c r="H455" s="96" t="s">
        <v>110</v>
      </c>
      <c r="I455" s="96" t="s">
        <v>111</v>
      </c>
      <c r="J455" s="96" t="s">
        <v>112</v>
      </c>
      <c r="K455" s="76"/>
    </row>
    <row r="456" spans="1:11" x14ac:dyDescent="0.25">
      <c r="A456" s="96" t="s">
        <v>153</v>
      </c>
      <c r="B456" s="106"/>
      <c r="C456" s="94">
        <v>566.08000000000004</v>
      </c>
      <c r="D456" s="94">
        <v>601.46</v>
      </c>
      <c r="E456" s="106"/>
      <c r="F456" s="106"/>
      <c r="G456" s="106"/>
      <c r="H456" s="106"/>
      <c r="I456" s="106"/>
      <c r="J456" s="106"/>
      <c r="K456" s="76"/>
    </row>
    <row r="457" spans="1:11" x14ac:dyDescent="0.25">
      <c r="A457" s="96" t="s">
        <v>113</v>
      </c>
      <c r="B457" s="94">
        <v>707.59</v>
      </c>
      <c r="C457" s="94">
        <v>725.29</v>
      </c>
      <c r="D457" s="94">
        <v>742.98</v>
      </c>
      <c r="E457" s="94">
        <v>760.67</v>
      </c>
      <c r="F457" s="94">
        <v>778.36</v>
      </c>
      <c r="G457" s="94">
        <v>796.05</v>
      </c>
      <c r="H457" s="94">
        <v>813.74</v>
      </c>
      <c r="I457" s="94">
        <v>831.43</v>
      </c>
      <c r="J457" s="94">
        <v>849.12</v>
      </c>
      <c r="K457" s="76"/>
    </row>
    <row r="458" spans="1:11" x14ac:dyDescent="0.25">
      <c r="A458" s="96" t="s">
        <v>114</v>
      </c>
      <c r="B458" s="94">
        <v>725.07</v>
      </c>
      <c r="C458" s="94">
        <v>743.2</v>
      </c>
      <c r="D458" s="94">
        <v>761.32</v>
      </c>
      <c r="E458" s="94">
        <v>779.45</v>
      </c>
      <c r="F458" s="94">
        <v>797.58</v>
      </c>
      <c r="G458" s="94">
        <v>815.7</v>
      </c>
      <c r="H458" s="94">
        <v>833.83</v>
      </c>
      <c r="I458" s="94">
        <v>851.96</v>
      </c>
      <c r="J458" s="94">
        <v>870.08</v>
      </c>
      <c r="K458" s="76"/>
    </row>
    <row r="459" spans="1:11" x14ac:dyDescent="0.25">
      <c r="A459" s="96" t="s">
        <v>115</v>
      </c>
      <c r="B459" s="94">
        <v>742.98</v>
      </c>
      <c r="C459" s="94">
        <v>761.55</v>
      </c>
      <c r="D459" s="94">
        <v>780.13</v>
      </c>
      <c r="E459" s="94">
        <v>798.7</v>
      </c>
      <c r="F459" s="94">
        <v>817.27</v>
      </c>
      <c r="G459" s="94">
        <v>835.85</v>
      </c>
      <c r="H459" s="94">
        <v>854.42</v>
      </c>
      <c r="I459" s="94">
        <v>873</v>
      </c>
      <c r="J459" s="94">
        <v>891.57</v>
      </c>
      <c r="K459" s="76"/>
    </row>
    <row r="460" spans="1:11" x14ac:dyDescent="0.25">
      <c r="A460" s="96" t="s">
        <v>116</v>
      </c>
      <c r="B460" s="94">
        <v>761.32</v>
      </c>
      <c r="C460" s="94">
        <v>780.36</v>
      </c>
      <c r="D460" s="94">
        <v>799.39</v>
      </c>
      <c r="E460" s="94">
        <v>818.42</v>
      </c>
      <c r="F460" s="94">
        <v>837.46</v>
      </c>
      <c r="G460" s="94">
        <v>856.49</v>
      </c>
      <c r="H460" s="94">
        <v>875.52</v>
      </c>
      <c r="I460" s="94">
        <v>894.56</v>
      </c>
      <c r="J460" s="94">
        <v>913.59</v>
      </c>
      <c r="K460" s="76"/>
    </row>
    <row r="461" spans="1:11" x14ac:dyDescent="0.25">
      <c r="A461" s="96" t="s">
        <v>117</v>
      </c>
      <c r="B461" s="94">
        <v>780.13</v>
      </c>
      <c r="C461" s="94">
        <v>799.63</v>
      </c>
      <c r="D461" s="94">
        <v>819.13</v>
      </c>
      <c r="E461" s="94">
        <v>838.63</v>
      </c>
      <c r="F461" s="94">
        <v>858.14</v>
      </c>
      <c r="G461" s="94">
        <v>877.64</v>
      </c>
      <c r="H461" s="94">
        <v>897.14</v>
      </c>
      <c r="I461" s="94">
        <v>916.65</v>
      </c>
      <c r="J461" s="94">
        <v>936.15</v>
      </c>
      <c r="K461" s="76"/>
    </row>
    <row r="462" spans="1:11" x14ac:dyDescent="0.25">
      <c r="A462" s="96" t="s">
        <v>118</v>
      </c>
      <c r="B462" s="94">
        <v>799.39</v>
      </c>
      <c r="C462" s="94">
        <v>819.37</v>
      </c>
      <c r="D462" s="94">
        <v>839.36</v>
      </c>
      <c r="E462" s="94">
        <v>859.34</v>
      </c>
      <c r="F462" s="94">
        <v>879.33</v>
      </c>
      <c r="G462" s="94">
        <v>899.31</v>
      </c>
      <c r="H462" s="94">
        <v>919.3</v>
      </c>
      <c r="I462" s="94">
        <v>939.28</v>
      </c>
      <c r="J462" s="94">
        <v>959.27</v>
      </c>
      <c r="K462" s="76"/>
    </row>
    <row r="463" spans="1:11" x14ac:dyDescent="0.25">
      <c r="A463" s="96" t="s">
        <v>119</v>
      </c>
      <c r="B463" s="94">
        <v>819.13</v>
      </c>
      <c r="C463" s="94">
        <v>839.61</v>
      </c>
      <c r="D463" s="94">
        <v>860.09</v>
      </c>
      <c r="E463" s="94">
        <v>880.57</v>
      </c>
      <c r="F463" s="94">
        <v>901.04</v>
      </c>
      <c r="G463" s="94">
        <v>921.52</v>
      </c>
      <c r="H463" s="94">
        <v>942</v>
      </c>
      <c r="I463" s="94">
        <v>962.48</v>
      </c>
      <c r="J463" s="94">
        <v>982.96</v>
      </c>
      <c r="K463" s="76"/>
    </row>
    <row r="464" spans="1:11" x14ac:dyDescent="0.25">
      <c r="A464" s="96" t="s">
        <v>120</v>
      </c>
      <c r="B464" s="94">
        <v>839.36</v>
      </c>
      <c r="C464" s="94">
        <v>860.34</v>
      </c>
      <c r="D464" s="94">
        <v>881.33</v>
      </c>
      <c r="E464" s="94">
        <v>902.31</v>
      </c>
      <c r="F464" s="94">
        <v>923.3</v>
      </c>
      <c r="G464" s="94">
        <v>944.28</v>
      </c>
      <c r="H464" s="94">
        <v>965.26</v>
      </c>
      <c r="I464" s="94">
        <v>986.25</v>
      </c>
      <c r="J464" s="94">
        <v>1007.23</v>
      </c>
      <c r="K464" s="76"/>
    </row>
    <row r="465" spans="1:11" x14ac:dyDescent="0.25">
      <c r="A465" s="96" t="s">
        <v>121</v>
      </c>
      <c r="B465" s="94">
        <v>860.09</v>
      </c>
      <c r="C465" s="94">
        <v>881.59</v>
      </c>
      <c r="D465" s="94">
        <v>903.09</v>
      </c>
      <c r="E465" s="94">
        <v>924.59</v>
      </c>
      <c r="F465" s="94">
        <v>946.09</v>
      </c>
      <c r="G465" s="94">
        <v>967.6</v>
      </c>
      <c r="H465" s="94">
        <v>989.1</v>
      </c>
      <c r="I465" s="94">
        <v>1010.6</v>
      </c>
      <c r="J465" s="94">
        <v>1032.0999999999999</v>
      </c>
      <c r="K465" s="76"/>
    </row>
    <row r="466" spans="1:11" x14ac:dyDescent="0.25">
      <c r="A466" s="96" t="s">
        <v>122</v>
      </c>
      <c r="B466" s="94">
        <v>881.33</v>
      </c>
      <c r="C466" s="94">
        <v>903.36</v>
      </c>
      <c r="D466" s="94">
        <v>925.39</v>
      </c>
      <c r="E466" s="94">
        <v>947.43</v>
      </c>
      <c r="F466" s="94">
        <v>969.46</v>
      </c>
      <c r="G466" s="94">
        <v>991.49</v>
      </c>
      <c r="H466" s="94">
        <v>1013.52</v>
      </c>
      <c r="I466" s="94">
        <v>1035.56</v>
      </c>
      <c r="J466" s="94">
        <v>1057.5899999999999</v>
      </c>
      <c r="K466" s="76"/>
    </row>
    <row r="467" spans="1:11" x14ac:dyDescent="0.25">
      <c r="A467" s="96" t="s">
        <v>123</v>
      </c>
      <c r="B467" s="94">
        <v>903.09</v>
      </c>
      <c r="C467" s="94">
        <v>925.67</v>
      </c>
      <c r="D467" s="94">
        <v>948.25</v>
      </c>
      <c r="E467" s="94">
        <v>970.82</v>
      </c>
      <c r="F467" s="94">
        <v>993.4</v>
      </c>
      <c r="G467" s="94">
        <v>1015.98</v>
      </c>
      <c r="H467" s="94">
        <v>1038.55</v>
      </c>
      <c r="I467" s="94">
        <v>1061.1300000000001</v>
      </c>
      <c r="J467" s="94">
        <v>1083.71</v>
      </c>
      <c r="K467" s="76"/>
    </row>
    <row r="468" spans="1:11" x14ac:dyDescent="0.25">
      <c r="A468" s="96" t="s">
        <v>124</v>
      </c>
      <c r="B468" s="94">
        <v>925.39</v>
      </c>
      <c r="C468" s="94">
        <v>948.53</v>
      </c>
      <c r="D468" s="94">
        <v>971.66</v>
      </c>
      <c r="E468" s="94">
        <v>994.8</v>
      </c>
      <c r="F468" s="94">
        <v>1017.93</v>
      </c>
      <c r="G468" s="94">
        <v>1041.07</v>
      </c>
      <c r="H468" s="94">
        <v>1064.2</v>
      </c>
      <c r="I468" s="94">
        <v>1087.3399999999999</v>
      </c>
      <c r="J468" s="94">
        <v>1110.47</v>
      </c>
      <c r="K468" s="76"/>
    </row>
    <row r="469" spans="1:11" x14ac:dyDescent="0.25">
      <c r="A469" s="96" t="s">
        <v>125</v>
      </c>
      <c r="B469" s="94">
        <v>948.25</v>
      </c>
      <c r="C469" s="94">
        <v>971.95</v>
      </c>
      <c r="D469" s="94">
        <v>995.66</v>
      </c>
      <c r="E469" s="94">
        <v>1019.36</v>
      </c>
      <c r="F469" s="94">
        <v>1043.07</v>
      </c>
      <c r="G469" s="94">
        <v>1066.78</v>
      </c>
      <c r="H469" s="94">
        <v>1090.48</v>
      </c>
      <c r="I469" s="94">
        <v>1114.19</v>
      </c>
      <c r="J469" s="94">
        <v>1137.9000000000001</v>
      </c>
      <c r="K469" s="76"/>
    </row>
    <row r="470" spans="1:11" x14ac:dyDescent="0.25">
      <c r="A470" s="96" t="s">
        <v>126</v>
      </c>
      <c r="B470" s="94">
        <v>971.66</v>
      </c>
      <c r="C470" s="94">
        <v>995.95</v>
      </c>
      <c r="D470" s="94">
        <v>1020.25</v>
      </c>
      <c r="E470" s="94">
        <v>1044.54</v>
      </c>
      <c r="F470" s="94">
        <v>1068.83</v>
      </c>
      <c r="G470" s="94">
        <v>1093.1199999999999</v>
      </c>
      <c r="H470" s="94">
        <v>1117.4100000000001</v>
      </c>
      <c r="I470" s="94">
        <v>1141.7</v>
      </c>
      <c r="J470" s="94">
        <v>1165.99</v>
      </c>
      <c r="K470" s="76"/>
    </row>
    <row r="471" spans="1:11" x14ac:dyDescent="0.25">
      <c r="A471" s="96" t="s">
        <v>127</v>
      </c>
      <c r="B471" s="94">
        <v>995.66</v>
      </c>
      <c r="C471" s="94">
        <v>1020.55</v>
      </c>
      <c r="D471" s="94">
        <v>1045.44</v>
      </c>
      <c r="E471" s="94">
        <v>1070.33</v>
      </c>
      <c r="F471" s="94">
        <v>1095.22</v>
      </c>
      <c r="G471" s="94">
        <v>1120.1199999999999</v>
      </c>
      <c r="H471" s="94">
        <v>1145.01</v>
      </c>
      <c r="I471" s="94">
        <v>1169.9000000000001</v>
      </c>
      <c r="J471" s="94">
        <v>1194.79</v>
      </c>
      <c r="K471" s="76"/>
    </row>
    <row r="472" spans="1:11" x14ac:dyDescent="0.25">
      <c r="A472" s="96" t="s">
        <v>144</v>
      </c>
      <c r="B472" s="94">
        <v>1020.25</v>
      </c>
      <c r="C472" s="94">
        <v>1045.75</v>
      </c>
      <c r="D472" s="94">
        <v>1071.26</v>
      </c>
      <c r="E472" s="94">
        <v>1096.77</v>
      </c>
      <c r="F472" s="94">
        <v>1122.27</v>
      </c>
      <c r="G472" s="94">
        <v>1147.78</v>
      </c>
      <c r="H472" s="94">
        <v>1173.28</v>
      </c>
      <c r="I472" s="94">
        <v>1198.79</v>
      </c>
      <c r="J472" s="94">
        <v>1224.29</v>
      </c>
      <c r="K472" s="76"/>
    </row>
    <row r="473" spans="1:11" x14ac:dyDescent="0.25">
      <c r="A473" s="96" t="s">
        <v>145</v>
      </c>
      <c r="B473" s="94">
        <v>1045.44</v>
      </c>
      <c r="C473" s="94">
        <v>1071.58</v>
      </c>
      <c r="D473" s="94">
        <v>1097.71</v>
      </c>
      <c r="E473" s="94">
        <v>1123.8499999999999</v>
      </c>
      <c r="F473" s="94">
        <v>1149.98</v>
      </c>
      <c r="G473" s="94">
        <v>1176.1199999999999</v>
      </c>
      <c r="H473" s="94">
        <v>1202.26</v>
      </c>
      <c r="I473" s="94">
        <v>1228.3900000000001</v>
      </c>
      <c r="J473" s="94">
        <v>1254.53</v>
      </c>
      <c r="K473" s="76"/>
    </row>
    <row r="474" spans="1:11" x14ac:dyDescent="0.25">
      <c r="A474" s="96" t="s">
        <v>146</v>
      </c>
      <c r="B474" s="94">
        <v>1071.26</v>
      </c>
      <c r="C474" s="94">
        <v>1098.04</v>
      </c>
      <c r="D474" s="94">
        <v>1124.82</v>
      </c>
      <c r="E474" s="94">
        <v>1151.5999999999999</v>
      </c>
      <c r="F474" s="94">
        <v>1178.3800000000001</v>
      </c>
      <c r="G474" s="94">
        <v>1205.17</v>
      </c>
      <c r="H474" s="94">
        <v>1231.95</v>
      </c>
      <c r="I474" s="94">
        <v>1258.73</v>
      </c>
      <c r="J474" s="94">
        <v>1285.51</v>
      </c>
      <c r="K474" s="76"/>
    </row>
    <row r="475" spans="1:11" x14ac:dyDescent="0.25">
      <c r="A475" s="96" t="s">
        <v>147</v>
      </c>
      <c r="B475" s="94">
        <v>1097.71</v>
      </c>
      <c r="C475" s="94">
        <v>1125.1500000000001</v>
      </c>
      <c r="D475" s="94">
        <v>1152.5999999999999</v>
      </c>
      <c r="E475" s="94">
        <v>1180.04</v>
      </c>
      <c r="F475" s="94">
        <v>1207.49</v>
      </c>
      <c r="G475" s="94">
        <v>1234.93</v>
      </c>
      <c r="H475" s="94">
        <v>1262.3699999999999</v>
      </c>
      <c r="I475" s="94">
        <v>1289.81</v>
      </c>
      <c r="J475" s="94">
        <v>1317.26</v>
      </c>
      <c r="K475" s="76"/>
    </row>
    <row r="476" spans="1:11" x14ac:dyDescent="0.25">
      <c r="A476" s="96" t="s">
        <v>148</v>
      </c>
      <c r="B476" s="94">
        <v>1124.82</v>
      </c>
      <c r="C476" s="94">
        <v>1152.94</v>
      </c>
      <c r="D476" s="94">
        <v>1181.06</v>
      </c>
      <c r="E476" s="94">
        <v>1209.18</v>
      </c>
      <c r="F476" s="94">
        <v>1237.3</v>
      </c>
      <c r="G476" s="94">
        <v>1265.42</v>
      </c>
      <c r="H476" s="94">
        <v>1293.54</v>
      </c>
      <c r="I476" s="94">
        <v>1321.66</v>
      </c>
      <c r="J476" s="94">
        <v>1349.78</v>
      </c>
      <c r="K476" s="76"/>
    </row>
    <row r="477" spans="1:11" x14ac:dyDescent="0.25">
      <c r="A477" s="96" t="s">
        <v>149</v>
      </c>
      <c r="B477" s="94">
        <v>1152.5999999999999</v>
      </c>
      <c r="C477" s="94">
        <v>1181.4100000000001</v>
      </c>
      <c r="D477" s="94">
        <v>1210.23</v>
      </c>
      <c r="E477" s="94">
        <v>1239.04</v>
      </c>
      <c r="F477" s="94">
        <v>1267.8599999999999</v>
      </c>
      <c r="G477" s="94">
        <v>1296.67</v>
      </c>
      <c r="H477" s="94">
        <v>1325.49</v>
      </c>
      <c r="I477" s="94">
        <v>1354.3</v>
      </c>
      <c r="J477" s="94">
        <v>1383.12</v>
      </c>
      <c r="K477" s="76"/>
    </row>
    <row r="478" spans="1:11" x14ac:dyDescent="0.25">
      <c r="A478" s="96" t="s">
        <v>150</v>
      </c>
      <c r="B478" s="94">
        <v>1181.06</v>
      </c>
      <c r="C478" s="94">
        <v>1210.5899999999999</v>
      </c>
      <c r="D478" s="94">
        <v>1240.1199999999999</v>
      </c>
      <c r="E478" s="94">
        <v>1269.6400000000001</v>
      </c>
      <c r="F478" s="94">
        <v>1299.17</v>
      </c>
      <c r="G478" s="94">
        <v>1328.7</v>
      </c>
      <c r="H478" s="94">
        <v>1358.22</v>
      </c>
      <c r="I478" s="94">
        <v>1387.75</v>
      </c>
      <c r="J478" s="94">
        <v>1417.28</v>
      </c>
      <c r="K478" s="76"/>
    </row>
    <row r="479" spans="1:11" x14ac:dyDescent="0.25">
      <c r="A479" s="96" t="s">
        <v>154</v>
      </c>
      <c r="B479" s="94">
        <v>1210.23</v>
      </c>
      <c r="C479" s="94">
        <v>1240.48</v>
      </c>
      <c r="D479" s="94">
        <v>1270.74</v>
      </c>
      <c r="E479" s="94">
        <v>1301</v>
      </c>
      <c r="F479" s="94">
        <v>1331.25</v>
      </c>
      <c r="G479" s="94">
        <v>1361.51</v>
      </c>
      <c r="H479" s="94">
        <v>1391.76</v>
      </c>
      <c r="I479" s="94">
        <v>1422.02</v>
      </c>
      <c r="J479" s="94">
        <v>1452.27</v>
      </c>
      <c r="K479" s="76"/>
    </row>
    <row r="480" spans="1:11" x14ac:dyDescent="0.25">
      <c r="A480" s="96" t="s">
        <v>155</v>
      </c>
      <c r="B480" s="94">
        <v>1240.1199999999999</v>
      </c>
      <c r="C480" s="94">
        <v>1271.1199999999999</v>
      </c>
      <c r="D480" s="94">
        <v>1302.1199999999999</v>
      </c>
      <c r="E480" s="94">
        <v>1333.12</v>
      </c>
      <c r="F480" s="94">
        <v>1364.13</v>
      </c>
      <c r="G480" s="94">
        <v>1395.13</v>
      </c>
      <c r="H480" s="94">
        <v>1426.13</v>
      </c>
      <c r="I480" s="94">
        <v>1457.14</v>
      </c>
      <c r="J480" s="94">
        <v>1488.14</v>
      </c>
      <c r="K480" s="76"/>
    </row>
    <row r="481" spans="1:11" x14ac:dyDescent="0.25">
      <c r="A481" s="96" t="s">
        <v>156</v>
      </c>
      <c r="B481" s="94">
        <v>1270.74</v>
      </c>
      <c r="C481" s="94">
        <v>1302.51</v>
      </c>
      <c r="D481" s="94">
        <v>1334.28</v>
      </c>
      <c r="E481" s="94">
        <v>1366.05</v>
      </c>
      <c r="F481" s="94">
        <v>1397.81</v>
      </c>
      <c r="G481" s="94">
        <v>1429.58</v>
      </c>
      <c r="H481" s="94">
        <v>1461.35</v>
      </c>
      <c r="I481" s="94">
        <v>1493.12</v>
      </c>
      <c r="J481" s="94">
        <v>1524.89</v>
      </c>
      <c r="K481" s="76"/>
    </row>
    <row r="482" spans="1:11" x14ac:dyDescent="0.25">
      <c r="A482" s="96" t="s">
        <v>157</v>
      </c>
      <c r="B482" s="94">
        <v>1302.1199999999999</v>
      </c>
      <c r="C482" s="94">
        <v>1334.67</v>
      </c>
      <c r="D482" s="94">
        <v>1367.23</v>
      </c>
      <c r="E482" s="94">
        <v>1399.78</v>
      </c>
      <c r="F482" s="94">
        <v>1432.33</v>
      </c>
      <c r="G482" s="94">
        <v>1464.89</v>
      </c>
      <c r="H482" s="94">
        <v>1497.44</v>
      </c>
      <c r="I482" s="94">
        <v>1529.99</v>
      </c>
      <c r="J482" s="94">
        <v>1562.54</v>
      </c>
      <c r="K482" s="76"/>
    </row>
    <row r="483" spans="1:11" x14ac:dyDescent="0.25">
      <c r="A483" s="96" t="s">
        <v>158</v>
      </c>
      <c r="B483" s="94">
        <v>1334.28</v>
      </c>
      <c r="C483" s="94">
        <v>1367.63</v>
      </c>
      <c r="D483" s="94">
        <v>1400.99</v>
      </c>
      <c r="E483" s="94">
        <v>1434.35</v>
      </c>
      <c r="F483" s="94">
        <v>1467.7</v>
      </c>
      <c r="G483" s="94">
        <v>1501.06</v>
      </c>
      <c r="H483" s="94">
        <v>1534.42</v>
      </c>
      <c r="I483" s="94">
        <v>1567.77</v>
      </c>
      <c r="J483" s="94">
        <v>1601.13</v>
      </c>
      <c r="K483" s="76"/>
    </row>
    <row r="484" spans="1:11" x14ac:dyDescent="0.25">
      <c r="A484" s="96" t="s">
        <v>159</v>
      </c>
      <c r="B484" s="94">
        <v>1367.23</v>
      </c>
      <c r="C484" s="94">
        <v>1401.41</v>
      </c>
      <c r="D484" s="94">
        <v>1435.59</v>
      </c>
      <c r="E484" s="94">
        <v>1469.77</v>
      </c>
      <c r="F484" s="94">
        <v>1503.95</v>
      </c>
      <c r="G484" s="94">
        <v>1538.13</v>
      </c>
      <c r="H484" s="94">
        <v>1572.31</v>
      </c>
      <c r="I484" s="94">
        <v>1606.49</v>
      </c>
      <c r="J484" s="94">
        <v>1640.67</v>
      </c>
      <c r="K484" s="76"/>
    </row>
    <row r="485" spans="1:11" x14ac:dyDescent="0.25">
      <c r="A485" s="96" t="s">
        <v>160</v>
      </c>
      <c r="B485" s="94">
        <v>1400.99</v>
      </c>
      <c r="C485" s="94">
        <v>1436.02</v>
      </c>
      <c r="D485" s="94">
        <v>1471.04</v>
      </c>
      <c r="E485" s="94">
        <v>1506.07</v>
      </c>
      <c r="F485" s="94">
        <v>1541.09</v>
      </c>
      <c r="G485" s="94">
        <v>1576.12</v>
      </c>
      <c r="H485" s="94">
        <v>1611.14</v>
      </c>
      <c r="I485" s="94">
        <v>1646.16</v>
      </c>
      <c r="J485" s="94">
        <v>1681.19</v>
      </c>
      <c r="K485" s="76"/>
    </row>
    <row r="486" spans="1:11" x14ac:dyDescent="0.25">
      <c r="A486" s="96" t="s">
        <v>161</v>
      </c>
      <c r="B486" s="94">
        <v>1435.59</v>
      </c>
      <c r="C486" s="94">
        <v>1471.48</v>
      </c>
      <c r="D486" s="94">
        <v>1507.37</v>
      </c>
      <c r="E486" s="94">
        <v>1543.26</v>
      </c>
      <c r="F486" s="94">
        <v>1579.15</v>
      </c>
      <c r="G486" s="94">
        <v>1615.04</v>
      </c>
      <c r="H486" s="94">
        <v>1650.93</v>
      </c>
      <c r="I486" s="94">
        <v>1686.82</v>
      </c>
      <c r="J486" s="94">
        <v>1722.71</v>
      </c>
      <c r="K486" s="76"/>
    </row>
    <row r="487" spans="1:11" x14ac:dyDescent="0.25">
      <c r="A487" s="96" t="s">
        <v>162</v>
      </c>
      <c r="B487" s="94">
        <v>1471.04</v>
      </c>
      <c r="C487" s="94">
        <v>1507.82</v>
      </c>
      <c r="D487" s="94">
        <v>1544.59</v>
      </c>
      <c r="E487" s="94">
        <v>1581.37</v>
      </c>
      <c r="F487" s="94">
        <v>1618.15</v>
      </c>
      <c r="G487" s="94">
        <v>1654.92</v>
      </c>
      <c r="H487" s="94">
        <v>1691.7</v>
      </c>
      <c r="I487" s="94">
        <v>1728.47</v>
      </c>
      <c r="J487" s="94">
        <v>1765.25</v>
      </c>
      <c r="K487" s="76"/>
    </row>
    <row r="488" spans="1:11" x14ac:dyDescent="0.25">
      <c r="A488" s="96" t="s">
        <v>163</v>
      </c>
      <c r="B488" s="94">
        <v>1507.37</v>
      </c>
      <c r="C488" s="94">
        <v>1545.05</v>
      </c>
      <c r="D488" s="94">
        <v>1582.74</v>
      </c>
      <c r="E488" s="94">
        <v>1620.42</v>
      </c>
      <c r="F488" s="94">
        <v>1658.11</v>
      </c>
      <c r="G488" s="94">
        <v>1695.79</v>
      </c>
      <c r="H488" s="94">
        <v>1733.47</v>
      </c>
      <c r="I488" s="94">
        <v>1771.16</v>
      </c>
      <c r="J488" s="94">
        <v>1808.84</v>
      </c>
      <c r="K488" s="76"/>
    </row>
    <row r="489" spans="1:11" x14ac:dyDescent="0.25">
      <c r="A489" s="96" t="s">
        <v>164</v>
      </c>
      <c r="B489" s="94">
        <v>1544.59</v>
      </c>
      <c r="C489" s="94">
        <v>1583.21</v>
      </c>
      <c r="D489" s="94">
        <v>1621.82</v>
      </c>
      <c r="E489" s="94">
        <v>1660.44</v>
      </c>
      <c r="F489" s="94">
        <v>1699.05</v>
      </c>
      <c r="G489" s="94">
        <v>1737.67</v>
      </c>
      <c r="H489" s="94">
        <v>1776.28</v>
      </c>
      <c r="I489" s="94">
        <v>1814.9</v>
      </c>
      <c r="J489" s="94">
        <v>1853.51</v>
      </c>
      <c r="K489" s="76"/>
    </row>
    <row r="490" spans="1:11" x14ac:dyDescent="0.25">
      <c r="A490" s="96" t="s">
        <v>165</v>
      </c>
      <c r="B490" s="94">
        <v>1582.74</v>
      </c>
      <c r="C490" s="94">
        <v>1622.31</v>
      </c>
      <c r="D490" s="94">
        <v>1661.87</v>
      </c>
      <c r="E490" s="94">
        <v>1701.44</v>
      </c>
      <c r="F490" s="94">
        <v>1741.01</v>
      </c>
      <c r="G490" s="94">
        <v>1780.58</v>
      </c>
      <c r="H490" s="94">
        <v>1820.15</v>
      </c>
      <c r="I490" s="94">
        <v>1859.72</v>
      </c>
      <c r="J490" s="94">
        <v>1899.28</v>
      </c>
      <c r="K490" s="76"/>
    </row>
    <row r="491" spans="1:11" x14ac:dyDescent="0.25">
      <c r="A491" s="96" t="s">
        <v>166</v>
      </c>
      <c r="B491" s="94">
        <v>1621.82</v>
      </c>
      <c r="C491" s="94">
        <v>1662.37</v>
      </c>
      <c r="D491" s="94">
        <v>1702.91</v>
      </c>
      <c r="E491" s="94">
        <v>1743.46</v>
      </c>
      <c r="F491" s="94">
        <v>1784.01</v>
      </c>
      <c r="G491" s="94">
        <v>1824.55</v>
      </c>
      <c r="H491" s="94">
        <v>1865.1</v>
      </c>
      <c r="I491" s="94">
        <v>1905.64</v>
      </c>
      <c r="J491" s="94">
        <v>1946.19</v>
      </c>
      <c r="K491" s="76"/>
    </row>
    <row r="492" spans="1:11" x14ac:dyDescent="0.25">
      <c r="A492" s="96" t="s">
        <v>167</v>
      </c>
      <c r="B492" s="94">
        <v>1661.87</v>
      </c>
      <c r="C492" s="94">
        <v>1703.42</v>
      </c>
      <c r="D492" s="94">
        <v>1744.97</v>
      </c>
      <c r="E492" s="94">
        <v>1786.52</v>
      </c>
      <c r="F492" s="94">
        <v>1828.06</v>
      </c>
      <c r="G492" s="94">
        <v>1869.61</v>
      </c>
      <c r="H492" s="94">
        <v>1911.16</v>
      </c>
      <c r="I492" s="94">
        <v>1952.7</v>
      </c>
      <c r="J492" s="94">
        <v>1994.25</v>
      </c>
      <c r="K492" s="76"/>
    </row>
    <row r="493" spans="1:11" x14ac:dyDescent="0.25">
      <c r="A493" s="96" t="s">
        <v>168</v>
      </c>
      <c r="B493" s="94">
        <v>1702.91</v>
      </c>
      <c r="C493" s="94">
        <v>1745.49</v>
      </c>
      <c r="D493" s="94">
        <v>1788.06</v>
      </c>
      <c r="E493" s="94">
        <v>1830.63</v>
      </c>
      <c r="F493" s="94">
        <v>1873.2</v>
      </c>
      <c r="G493" s="94">
        <v>1915.78</v>
      </c>
      <c r="H493" s="94">
        <v>1958.35</v>
      </c>
      <c r="I493" s="94">
        <v>2000.92</v>
      </c>
      <c r="J493" s="94">
        <v>2043.5</v>
      </c>
      <c r="K493" s="76"/>
    </row>
    <row r="494" spans="1:11" x14ac:dyDescent="0.25">
      <c r="A494" s="96" t="s">
        <v>169</v>
      </c>
      <c r="B494" s="94">
        <v>1744.97</v>
      </c>
      <c r="C494" s="94">
        <v>1788.59</v>
      </c>
      <c r="D494" s="94">
        <v>1832.22</v>
      </c>
      <c r="E494" s="94">
        <v>1875.84</v>
      </c>
      <c r="F494" s="94">
        <v>1919.46</v>
      </c>
      <c r="G494" s="94">
        <v>1963.09</v>
      </c>
      <c r="H494" s="94">
        <v>2006.71</v>
      </c>
      <c r="I494" s="94">
        <v>2050.34</v>
      </c>
      <c r="J494" s="94">
        <v>2093.96</v>
      </c>
      <c r="K494" s="76"/>
    </row>
    <row r="495" spans="1:11" x14ac:dyDescent="0.25">
      <c r="A495" s="96" t="s">
        <v>170</v>
      </c>
      <c r="B495" s="94">
        <v>1788.06</v>
      </c>
      <c r="C495" s="94">
        <v>1832.76</v>
      </c>
      <c r="D495" s="94">
        <v>1877.46</v>
      </c>
      <c r="E495" s="94">
        <v>1922.16</v>
      </c>
      <c r="F495" s="94">
        <v>1966.87</v>
      </c>
      <c r="G495" s="94">
        <v>2011.57</v>
      </c>
      <c r="H495" s="94">
        <v>2056.27</v>
      </c>
      <c r="I495" s="94">
        <v>2100.9699999999998</v>
      </c>
      <c r="J495" s="94">
        <v>2145.67</v>
      </c>
      <c r="K495" s="76"/>
    </row>
    <row r="496" spans="1:11" x14ac:dyDescent="0.25">
      <c r="A496" s="96" t="s">
        <v>171</v>
      </c>
      <c r="B496" s="94">
        <v>1832.22</v>
      </c>
      <c r="C496" s="94">
        <v>1878.02</v>
      </c>
      <c r="D496" s="94">
        <v>1923.83</v>
      </c>
      <c r="E496" s="94">
        <v>1969.63</v>
      </c>
      <c r="F496" s="94">
        <v>2015.44</v>
      </c>
      <c r="G496" s="94">
        <v>2061.2399999999998</v>
      </c>
      <c r="H496" s="94">
        <v>2107.0500000000002</v>
      </c>
      <c r="I496" s="94">
        <v>2152.85</v>
      </c>
      <c r="J496" s="94">
        <v>2198.66</v>
      </c>
      <c r="K496" s="76"/>
    </row>
    <row r="497" spans="1:11" x14ac:dyDescent="0.25">
      <c r="A497" s="96" t="s">
        <v>172</v>
      </c>
      <c r="B497" s="94">
        <v>1877.46</v>
      </c>
      <c r="C497" s="94">
        <v>1924.4</v>
      </c>
      <c r="D497" s="94">
        <v>1971.33</v>
      </c>
      <c r="E497" s="94">
        <v>2018.27</v>
      </c>
      <c r="F497" s="94">
        <v>2065.21</v>
      </c>
      <c r="G497" s="94">
        <v>2112.14</v>
      </c>
      <c r="H497" s="94">
        <v>2159.08</v>
      </c>
      <c r="I497" s="94">
        <v>2206.02</v>
      </c>
      <c r="J497" s="94">
        <v>2252.96</v>
      </c>
      <c r="K497" s="76"/>
    </row>
    <row r="498" spans="1:11" x14ac:dyDescent="0.25">
      <c r="A498" s="96" t="s">
        <v>173</v>
      </c>
      <c r="B498" s="94">
        <v>1923.83</v>
      </c>
      <c r="C498" s="94">
        <v>1971.92</v>
      </c>
      <c r="D498" s="94">
        <v>2020.02</v>
      </c>
      <c r="E498" s="94">
        <v>2068.11</v>
      </c>
      <c r="F498" s="94">
        <v>2116.21</v>
      </c>
      <c r="G498" s="94">
        <v>2164.3000000000002</v>
      </c>
      <c r="H498" s="94">
        <v>2212.4</v>
      </c>
      <c r="I498" s="94">
        <v>2260.5</v>
      </c>
      <c r="J498" s="94">
        <v>2308.59</v>
      </c>
      <c r="K498" s="76"/>
    </row>
    <row r="499" spans="1:11" x14ac:dyDescent="0.25">
      <c r="A499" s="96" t="s">
        <v>174</v>
      </c>
      <c r="B499" s="94">
        <v>1971.33</v>
      </c>
      <c r="C499" s="94">
        <v>2020.62</v>
      </c>
      <c r="D499" s="94">
        <v>2069.9</v>
      </c>
      <c r="E499" s="94">
        <v>2119.19</v>
      </c>
      <c r="F499" s="94">
        <v>2168.4699999999998</v>
      </c>
      <c r="G499" s="94">
        <v>2217.75</v>
      </c>
      <c r="H499" s="94">
        <v>2267.04</v>
      </c>
      <c r="I499" s="94">
        <v>2316.3200000000002</v>
      </c>
      <c r="J499" s="94">
        <v>2365.6</v>
      </c>
      <c r="K499" s="76"/>
    </row>
    <row r="500" spans="1:11" x14ac:dyDescent="0.25">
      <c r="A500" s="96" t="s">
        <v>175</v>
      </c>
      <c r="B500" s="94">
        <v>2020.02</v>
      </c>
      <c r="C500" s="94">
        <v>2070.52</v>
      </c>
      <c r="D500" s="94">
        <v>2121.02</v>
      </c>
      <c r="E500" s="94">
        <v>2171.52</v>
      </c>
      <c r="F500" s="94">
        <v>2222.02</v>
      </c>
      <c r="G500" s="94">
        <v>2272.52</v>
      </c>
      <c r="H500" s="94">
        <v>2323.02</v>
      </c>
      <c r="I500" s="94">
        <v>2373.52</v>
      </c>
      <c r="J500" s="94">
        <v>2424.02</v>
      </c>
      <c r="K500" s="76"/>
    </row>
    <row r="501" spans="1:11" x14ac:dyDescent="0.25">
      <c r="A501" s="96" t="s">
        <v>176</v>
      </c>
      <c r="B501" s="94">
        <v>2069.9</v>
      </c>
      <c r="C501" s="94">
        <v>2121.65</v>
      </c>
      <c r="D501" s="94">
        <v>2173.4</v>
      </c>
      <c r="E501" s="94">
        <v>2225.14</v>
      </c>
      <c r="F501" s="94">
        <v>2276.89</v>
      </c>
      <c r="G501" s="94">
        <v>2328.64</v>
      </c>
      <c r="H501" s="94">
        <v>2380.39</v>
      </c>
      <c r="I501" s="94">
        <v>2432.13</v>
      </c>
      <c r="J501" s="94">
        <v>2483.88</v>
      </c>
      <c r="K501" s="76"/>
    </row>
    <row r="502" spans="1:11" x14ac:dyDescent="0.25">
      <c r="A502" s="96" t="s">
        <v>177</v>
      </c>
      <c r="B502" s="94">
        <v>2121.02</v>
      </c>
      <c r="C502" s="94">
        <v>2174.04</v>
      </c>
      <c r="D502" s="94">
        <v>2227.0700000000002</v>
      </c>
      <c r="E502" s="94">
        <v>2280.1</v>
      </c>
      <c r="F502" s="94">
        <v>2333.12</v>
      </c>
      <c r="G502" s="94">
        <v>2386.15</v>
      </c>
      <c r="H502" s="94">
        <v>2439.17</v>
      </c>
      <c r="I502" s="94">
        <v>2492.1999999999998</v>
      </c>
      <c r="J502" s="94">
        <v>2545.2199999999998</v>
      </c>
      <c r="K502" s="76"/>
    </row>
    <row r="503" spans="1:11" x14ac:dyDescent="0.25">
      <c r="A503" s="96" t="s">
        <v>178</v>
      </c>
      <c r="B503" s="94">
        <v>2173.4</v>
      </c>
      <c r="C503" s="94">
        <v>2227.73</v>
      </c>
      <c r="D503" s="94">
        <v>2282.0700000000002</v>
      </c>
      <c r="E503" s="94">
        <v>2336.4</v>
      </c>
      <c r="F503" s="94">
        <v>2390.7399999999998</v>
      </c>
      <c r="G503" s="94">
        <v>2445.0700000000002</v>
      </c>
      <c r="H503" s="94">
        <v>2499.41</v>
      </c>
      <c r="I503" s="94">
        <v>2553.7399999999998</v>
      </c>
      <c r="J503" s="94">
        <v>2608.08</v>
      </c>
      <c r="K503" s="76"/>
    </row>
    <row r="504" spans="1:11" x14ac:dyDescent="0.25">
      <c r="A504" s="96" t="s">
        <v>179</v>
      </c>
      <c r="B504" s="94">
        <v>2227.0700000000002</v>
      </c>
      <c r="C504" s="94">
        <v>2282.75</v>
      </c>
      <c r="D504" s="94">
        <v>2338.42</v>
      </c>
      <c r="E504" s="94">
        <v>2394.1</v>
      </c>
      <c r="F504" s="94">
        <v>2449.7800000000002</v>
      </c>
      <c r="G504" s="94">
        <v>2505.4499999999998</v>
      </c>
      <c r="H504" s="94">
        <v>2561.13</v>
      </c>
      <c r="I504" s="94">
        <v>2616.81</v>
      </c>
      <c r="J504" s="94">
        <v>2672.48</v>
      </c>
      <c r="K504" s="76"/>
    </row>
    <row r="505" spans="1:11" x14ac:dyDescent="0.25">
      <c r="A505" s="96" t="s">
        <v>180</v>
      </c>
      <c r="B505" s="94">
        <v>2282.0700000000002</v>
      </c>
      <c r="C505" s="94">
        <v>2339.12</v>
      </c>
      <c r="D505" s="94">
        <v>2396.17</v>
      </c>
      <c r="E505" s="94">
        <v>2453.2199999999998</v>
      </c>
      <c r="F505" s="94">
        <v>2510.27</v>
      </c>
      <c r="G505" s="94">
        <v>2567.33</v>
      </c>
      <c r="H505" s="94">
        <v>2624.38</v>
      </c>
      <c r="I505" s="94">
        <v>2681.43</v>
      </c>
      <c r="J505" s="94">
        <v>2738.48</v>
      </c>
      <c r="K505" s="76"/>
    </row>
    <row r="506" spans="1:11" x14ac:dyDescent="0.25">
      <c r="A506" s="96" t="s">
        <v>181</v>
      </c>
      <c r="B506" s="94">
        <v>2338.42</v>
      </c>
      <c r="C506" s="94">
        <v>2396.88</v>
      </c>
      <c r="D506" s="94">
        <v>2455.35</v>
      </c>
      <c r="E506" s="94">
        <v>2513.8000000000002</v>
      </c>
      <c r="F506" s="94">
        <v>2572.2600000000002</v>
      </c>
      <c r="G506" s="94">
        <v>2630.72</v>
      </c>
      <c r="H506" s="94">
        <v>2689.19</v>
      </c>
      <c r="I506" s="94">
        <v>2747.65</v>
      </c>
      <c r="J506" s="94">
        <v>2806.11</v>
      </c>
      <c r="K506" s="76"/>
    </row>
    <row r="507" spans="1:11" x14ac:dyDescent="0.25">
      <c r="A507" s="96" t="s">
        <v>182</v>
      </c>
      <c r="B507" s="94">
        <v>2396.17</v>
      </c>
      <c r="C507" s="94">
        <v>2456.08</v>
      </c>
      <c r="D507" s="94">
        <v>2515.98</v>
      </c>
      <c r="E507" s="94">
        <v>2575.88</v>
      </c>
      <c r="F507" s="94">
        <v>2635.79</v>
      </c>
      <c r="G507" s="94">
        <v>2695.69</v>
      </c>
      <c r="H507" s="94">
        <v>2755.6</v>
      </c>
      <c r="I507" s="94">
        <v>2815.5</v>
      </c>
      <c r="J507" s="94">
        <v>2875.4</v>
      </c>
      <c r="K507" s="76"/>
    </row>
  </sheetData>
  <mergeCells count="9">
    <mergeCell ref="A453:K453"/>
    <mergeCell ref="A1:K1"/>
    <mergeCell ref="A58:K58"/>
    <mergeCell ref="A114:K114"/>
    <mergeCell ref="A170:K170"/>
    <mergeCell ref="A226:K226"/>
    <mergeCell ref="A283:K283"/>
    <mergeCell ref="A340:K340"/>
    <mergeCell ref="A396:K39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</vt:lpstr>
      <vt:lpstr>FH</vt:lpstr>
      <vt:lpstr>FÍN</vt:lpstr>
      <vt:lpstr>Nýdoktorar</vt:lpstr>
      <vt:lpstr>SFR</vt:lpstr>
      <vt:lpstr>'2017'!Print_Area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evad</dc:creator>
  <cp:lastModifiedBy>Anna Ólafsdóttir</cp:lastModifiedBy>
  <cp:lastPrinted>2014-05-08T18:39:31Z</cp:lastPrinted>
  <dcterms:created xsi:type="dcterms:W3CDTF">2013-09-12T11:42:05Z</dcterms:created>
  <dcterms:modified xsi:type="dcterms:W3CDTF">2017-06-20T17:37:22Z</dcterms:modified>
</cp:coreProperties>
</file>